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mhr-my.sharepoint.com/personal/zdenka_mamic_udm_hr/Documents/Desktop/OBJTRS24/"/>
    </mc:Choice>
  </mc:AlternateContent>
  <xr:revisionPtr revIDLastSave="13" documentId="14_{8EF96DB8-9B64-4973-AE2A-404F724E86E6}" xr6:coauthVersionLast="47" xr6:coauthVersionMax="47" xr10:uidLastSave="{73533A97-3213-4831-B940-CAD578D07ED8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9" i="1" l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0" i="1" l="1"/>
</calcChain>
</file>

<file path=xl/sharedStrings.xml><?xml version="1.0" encoding="utf-8"?>
<sst xmlns="http://schemas.openxmlformats.org/spreadsheetml/2006/main" count="357" uniqueCount="163">
  <si>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</si>
  <si>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</si>
  <si>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</si>
  <si>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</si>
  <si>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</si>
  <si>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</si>
  <si>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</si>
  <si>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</si>
  <si>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</si>
  <si>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</si>
  <si>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01.09.2025 Do 30.09.2025</t>
  </si>
  <si>
    <t>AKORDA VL. IVANA KORDIĆ</t>
  </si>
  <si>
    <t>97386533503</t>
  </si>
  <si>
    <t>10000 ZAGREB</t>
  </si>
  <si>
    <t xml:space="preserve">STRUČNO USAVRŠAVANJE ZAPOSLENIKA                                                                                                                      </t>
  </si>
  <si>
    <t>UČENIČKI DOM MAKSIMIR</t>
  </si>
  <si>
    <t>Ukupno:</t>
  </si>
  <si>
    <t>DM-DROGERIE MARKT d.o.o</t>
  </si>
  <si>
    <t>94124811986</t>
  </si>
  <si>
    <t xml:space="preserve">MATERIJAL I SIROVINE                                                                                                                                  </t>
  </si>
  <si>
    <t>MAR-MIR PROMET d.o.o.</t>
  </si>
  <si>
    <t>90591998649</t>
  </si>
  <si>
    <t xml:space="preserve">MATERIJAL I DIJELOVI ZA TEKUĆE I INVESTICIJSKO ODRŽAVANJE                                                                                             </t>
  </si>
  <si>
    <t>DECATHLON D.O.O.</t>
  </si>
  <si>
    <t>89516372197</t>
  </si>
  <si>
    <t xml:space="preserve">OSTALI NESPOMENUTI RASHODI POSLOVANJA                                                                                                                 </t>
  </si>
  <si>
    <t>HRVATSKA POŠTA D.D. ZAGREB BRANIMIROVA 4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</si>
  <si>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</si>
  <si>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</si>
  <si>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</si>
  <si>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</si>
  <si>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</si>
  <si>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</si>
  <si>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</si>
  <si>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ŠUMO OPSKRBA d.o.o. ZAGREB</t>
  </si>
  <si>
    <t>857758431111</t>
  </si>
  <si>
    <t>VODOOPSKRBA I ODVODNJA D.O.O. ZAGREB FOLNEGOVIĆEVA 1</t>
  </si>
  <si>
    <t>85584865987</t>
  </si>
  <si>
    <t xml:space="preserve">KOMUNALNE USLUGE                                                                                                                                      </t>
  </si>
  <si>
    <t>ČISTOĆA ZAGREB D.O.O. ZAGREB ULICA  RADNIČKA CESTA 82</t>
  </si>
  <si>
    <t>MULLER TRGOVINA ZAGREB D.O.O.</t>
  </si>
  <si>
    <t>84698789700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</si>
  <si>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</si>
  <si>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</si>
  <si>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</si>
  <si>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MAGAMA CENTAR</t>
  </si>
  <si>
    <t>78137946216</t>
  </si>
  <si>
    <t>10 000 ZAGREB</t>
  </si>
  <si>
    <t>ZD ELEKTROPROMET D.O.O.</t>
  </si>
  <si>
    <t>78070821178</t>
  </si>
  <si>
    <t>URIHO-ZAGREB</t>
  </si>
  <si>
    <t>77931216562</t>
  </si>
  <si>
    <t>SLUŽBENA, RADNA I ZAŠTITNA ODJEĆA I OBUĆA</t>
  </si>
  <si>
    <t>UDRUGA HRVATSKIH SREDNJOŠKOLSKIH RAVNATELJA ZAGREB</t>
  </si>
  <si>
    <t>75780877581</t>
  </si>
  <si>
    <t xml:space="preserve">ČLANARINE                                                                                                                                             </t>
  </si>
  <si>
    <t>GRADSKA PLINARA D.O.O. ZAGREB RADNIČKA CESTA 1</t>
  </si>
  <si>
    <t>74364571096</t>
  </si>
  <si>
    <t xml:space="preserve">ENERGIJA                                                                                                                                              </t>
  </si>
  <si>
    <t>PEVEX d.o.o</t>
  </si>
  <si>
    <t>73660371074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</si>
  <si>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</si>
  <si>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</si>
  <si>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</si>
  <si>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</si>
  <si>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BAUHAUS ZAGREB K.D. VELIMIRA ŠKORPIKA 27, 10090 ZAGREB</t>
  </si>
  <si>
    <t>71642207963</t>
  </si>
  <si>
    <t>RAPTOR d.o.o.</t>
  </si>
  <si>
    <t>71586397290</t>
  </si>
  <si>
    <t>10431 SVETA NEDELJA</t>
  </si>
  <si>
    <t xml:space="preserve">INTELEKTUALNE I OSOBNE USLUGE                                                                                                                         </t>
  </si>
  <si>
    <t>DIAD konstrukcije d.o.o.</t>
  </si>
  <si>
    <t>71008774672</t>
  </si>
  <si>
    <t>SVIJET KOMUNIKACIJA ZAGREB PADOVČEVA 9</t>
  </si>
  <si>
    <t>70692244840</t>
  </si>
  <si>
    <t>TELEMACH HRVATSKA D.O.O.</t>
  </si>
  <si>
    <t>70133616033</t>
  </si>
  <si>
    <t>FERO-TERM D.O.O. DINJI STUPNIK GOSPODARSKA 17</t>
  </si>
  <si>
    <t>69638067216</t>
  </si>
  <si>
    <t>DONJI STUPNIK</t>
  </si>
  <si>
    <t>HRT ZAGREB PRISAVLJE 3</t>
  </si>
  <si>
    <t>68419124305</t>
  </si>
  <si>
    <t>PRISTOJBE I NAKNADE</t>
  </si>
  <si>
    <t>HEP OPSKRBA D.O.O. ZAGREB ULICA GRADA VUKOVARA 37</t>
  </si>
  <si>
    <t>63073332379</t>
  </si>
  <si>
    <t>GRADSKI URED ZAGREB TRG STJEPANA RADIĆA 1</t>
  </si>
  <si>
    <t>61817894937</t>
  </si>
  <si>
    <t>TEHNO ZAGREB D.O.O. HRASTOVIČKA 70</t>
  </si>
  <si>
    <t>60557784734</t>
  </si>
  <si>
    <t xml:space="preserve">USLUGE TEKUĆEG I INVESTICIJSKOG ODRŽAVANJA                                                                                                            </t>
  </si>
  <si>
    <t>CIJANIZACIJA D.O.O. GROBNIČKA 30 10000 ZAGREB</t>
  </si>
  <si>
    <t>59646425366</t>
  </si>
  <si>
    <t>STANIĆ d.o.o.</t>
  </si>
  <si>
    <t>50056415529</t>
  </si>
  <si>
    <t xml:space="preserve">UREDSKI MATERIJAL I OSTALI MATERIJALNI RASHODI                                                                                                        </t>
  </si>
  <si>
    <t>PROSCO d.o.o</t>
  </si>
  <si>
    <t>49214003489</t>
  </si>
  <si>
    <t>GRIFFON WASTE MANAGEMENT d.o.o.</t>
  </si>
  <si>
    <t>48437782274</t>
  </si>
  <si>
    <t>REN-KEY</t>
  </si>
  <si>
    <t>47877400820</t>
  </si>
  <si>
    <t>PETROKOV d.o.o.</t>
  </si>
  <si>
    <t>45299613313</t>
  </si>
  <si>
    <t>VINDIJA D.D. VARAŽDIN</t>
  </si>
  <si>
    <t>44138062462</t>
  </si>
  <si>
    <t>ESCO KLIMA SERVIS D.O.O. 10000 ZAGREB VINKA PRIBOJEVIĆA 3</t>
  </si>
  <si>
    <t>41475730993</t>
  </si>
  <si>
    <t>EUROLAM d.o.o. Zagreb</t>
  </si>
  <si>
    <t>32619029079</t>
  </si>
  <si>
    <t>10360 SESVETE</t>
  </si>
  <si>
    <t>A-1 VIPMETRONET D.O.O. ZAGREB VRTNI PUT 1</t>
  </si>
  <si>
    <t>29524210204</t>
  </si>
  <si>
    <t>DeepIT d.o.o.</t>
  </si>
  <si>
    <t>28917545089</t>
  </si>
  <si>
    <t>INA DD ZAGREB HEINZELOVA</t>
  </si>
  <si>
    <t>27759560625</t>
  </si>
  <si>
    <t>SIGMA PLUS D.O.O.</t>
  </si>
  <si>
    <t>25878895282</t>
  </si>
  <si>
    <t>21300 MAKARSKA</t>
  </si>
  <si>
    <t>PROIZVODNO USLUŽNI OBRT -JOZO ĆURIĆ</t>
  </si>
  <si>
    <t>23914078782</t>
  </si>
  <si>
    <t>10 000 Zagreb</t>
  </si>
  <si>
    <t>METEOR GRUPA-LABUD d.o.o.-za proizvodnju sredstava za čišćenje higj.i kemij.proizvoda</t>
  </si>
  <si>
    <t>23359164583</t>
  </si>
  <si>
    <t>IKEA HRVATSKA D.O.O. 10361 SESVETSKI KRALJEVEC</t>
  </si>
  <si>
    <t>21523879111</t>
  </si>
  <si>
    <t>10361 SESVETSKI KRALJEVEC</t>
  </si>
  <si>
    <t>LJEKARNA JOUKHADAR</t>
  </si>
  <si>
    <t>12767193532</t>
  </si>
  <si>
    <t>AKD-ZAŠTITA D.O.O</t>
  </si>
  <si>
    <t>09253797076</t>
  </si>
  <si>
    <t>ESK CROATIA ATEST ZAGRB PAKOŠTANSKA 5/II</t>
  </si>
  <si>
    <t>06135698286</t>
  </si>
  <si>
    <t>TEDI Poslovanje d.o.o.</t>
  </si>
  <si>
    <t>05614216244</t>
  </si>
  <si>
    <t>10000 Zagreb</t>
  </si>
  <si>
    <t>KONEX PROFESIONALNE  D.O.O.KUHINJE KONČAR</t>
  </si>
  <si>
    <t>03298184641</t>
  </si>
  <si>
    <t xml:space="preserve">SLUŽBENA PUTOVANJA              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</si>
  <si>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</si>
  <si>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</si>
  <si>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</si>
  <si>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</si>
  <si>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DJELATNICI DU MAKSIMIR</t>
  </si>
  <si>
    <t>DJELATNICI DU MAKSIMIR ERAZMUS+</t>
  </si>
  <si>
    <t>ČLANOVI DOMSKOG</t>
  </si>
  <si>
    <t>ADDIKO BANK D.D.</t>
  </si>
  <si>
    <t>14036333877</t>
  </si>
  <si>
    <t>1000 ZAGREB</t>
  </si>
  <si>
    <t xml:space="preserve">10360 SESVETE  </t>
  </si>
  <si>
    <t>41000 VARAŽDIN</t>
  </si>
  <si>
    <t>PLAĆA ZA ZAPLOSENE</t>
  </si>
  <si>
    <t>DOPRINOSI ZA OBVEZNO ZDRAVSTVENO</t>
  </si>
  <si>
    <t>DJELATNICI UD MAKSIMIR</t>
  </si>
  <si>
    <t>U ZAGREBU, 20.10.2025.</t>
  </si>
  <si>
    <t xml:space="preserve">INOVINE D.D. </t>
  </si>
  <si>
    <t>85031837779</t>
  </si>
  <si>
    <t>ZAVOD ZA JAVNO ZDRAVSTVO ZAGREBAČKA ŽUPANIJA</t>
  </si>
  <si>
    <t>20717593431</t>
  </si>
  <si>
    <t>10290 ZAPREŠIĆ</t>
  </si>
  <si>
    <t>9412411986</t>
  </si>
  <si>
    <t>VE-TRGO D.O.O.</t>
  </si>
  <si>
    <t>8145759251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</si>
</sst>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7"/>
  <sheetViews>
    <sheetView tabSelected="1" topLeftCell="A100" zoomScaleNormal="100" workbookViewId="0">
      <selection activeCell="B109" sqref="B10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100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20.149999999999999</v>
      </c>
      <c r="E9" s="10">
        <v>3222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20.149999999999999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112.09</v>
      </c>
      <c r="E11" s="10">
        <v>3224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112.09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17.940000000000001</v>
      </c>
      <c r="E13" s="10">
        <v>3299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17.940000000000001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30.27</v>
      </c>
      <c r="E15" s="10">
        <v>3231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30.27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13</v>
      </c>
      <c r="D17" s="18">
        <v>43</v>
      </c>
      <c r="E17" s="10">
        <v>3222</v>
      </c>
      <c r="F17" s="9" t="s">
        <v>19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43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13</v>
      </c>
      <c r="D19" s="18">
        <v>1.66</v>
      </c>
      <c r="E19" s="10">
        <v>3239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21.5</v>
      </c>
      <c r="E21" s="10">
        <v>3224</v>
      </c>
      <c r="F21" s="9" t="s">
        <v>22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21.5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13</v>
      </c>
      <c r="D23" s="18">
        <v>52.49</v>
      </c>
      <c r="E23" s="10">
        <v>3234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52.49</v>
      </c>
      <c r="E24" s="24"/>
      <c r="F24" s="26"/>
      <c r="G24" s="27"/>
    </row>
    <row r="25" spans="1:7" x14ac:dyDescent="0.25">
      <c r="A25" s="9" t="s">
        <v>39</v>
      </c>
      <c r="B25" s="14" t="s">
        <v>37</v>
      </c>
      <c r="C25" s="10" t="s">
        <v>13</v>
      </c>
      <c r="D25" s="18">
        <v>34.15</v>
      </c>
      <c r="E25" s="10">
        <v>3234</v>
      </c>
      <c r="F25" s="9" t="s">
        <v>38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34.15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13</v>
      </c>
      <c r="D27" s="18">
        <v>13.54</v>
      </c>
      <c r="E27" s="10">
        <v>3299</v>
      </c>
      <c r="F27" s="9" t="s">
        <v>25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13.54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13</v>
      </c>
      <c r="D29" s="18">
        <v>384.9</v>
      </c>
      <c r="E29" s="10">
        <v>3212</v>
      </c>
      <c r="F29" s="9" t="s">
        <v>44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384.9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47</v>
      </c>
      <c r="D31" s="18">
        <v>375</v>
      </c>
      <c r="E31" s="10">
        <v>3234</v>
      </c>
      <c r="F31" s="9" t="s">
        <v>38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375</v>
      </c>
      <c r="E32" s="24"/>
      <c r="F32" s="26"/>
      <c r="G32" s="27"/>
    </row>
    <row r="33" spans="1:7" x14ac:dyDescent="0.25">
      <c r="A33" s="9" t="s">
        <v>48</v>
      </c>
      <c r="B33" s="14" t="s">
        <v>49</v>
      </c>
      <c r="C33" s="10" t="s">
        <v>13</v>
      </c>
      <c r="D33" s="18">
        <v>1069.08</v>
      </c>
      <c r="E33" s="10">
        <v>3224</v>
      </c>
      <c r="F33" s="9" t="s">
        <v>22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1069.08</v>
      </c>
      <c r="E34" s="24"/>
      <c r="F34" s="26"/>
      <c r="G34" s="27"/>
    </row>
    <row r="35" spans="1:7" x14ac:dyDescent="0.25">
      <c r="A35" s="9" t="s">
        <v>50</v>
      </c>
      <c r="B35" s="14" t="s">
        <v>51</v>
      </c>
      <c r="C35" s="10" t="s">
        <v>13</v>
      </c>
      <c r="D35" s="18">
        <v>330</v>
      </c>
      <c r="E35" s="10">
        <v>3227</v>
      </c>
      <c r="F35" s="9" t="s">
        <v>52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330</v>
      </c>
      <c r="E36" s="24"/>
      <c r="F36" s="26"/>
      <c r="G36" s="27"/>
    </row>
    <row r="37" spans="1:7" x14ac:dyDescent="0.25">
      <c r="A37" s="9" t="s">
        <v>53</v>
      </c>
      <c r="B37" s="14" t="s">
        <v>54</v>
      </c>
      <c r="C37" s="10" t="s">
        <v>13</v>
      </c>
      <c r="D37" s="18">
        <v>40</v>
      </c>
      <c r="E37" s="10">
        <v>3294</v>
      </c>
      <c r="F37" s="9" t="s">
        <v>55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40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13</v>
      </c>
      <c r="D39" s="18">
        <v>926.64</v>
      </c>
      <c r="E39" s="10">
        <v>3223</v>
      </c>
      <c r="F39" s="9" t="s">
        <v>58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926.64</v>
      </c>
      <c r="E40" s="24"/>
      <c r="F40" s="26"/>
      <c r="G40" s="27"/>
    </row>
    <row r="41" spans="1:7" x14ac:dyDescent="0.25">
      <c r="A41" s="9" t="s">
        <v>59</v>
      </c>
      <c r="B41" s="14" t="s">
        <v>60</v>
      </c>
      <c r="C41" s="10" t="s">
        <v>149</v>
      </c>
      <c r="D41" s="18">
        <v>220.81</v>
      </c>
      <c r="E41" s="10">
        <v>3224</v>
      </c>
      <c r="F41" s="9" t="s">
        <v>22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220.81</v>
      </c>
      <c r="E42" s="24"/>
      <c r="F42" s="26"/>
      <c r="G42" s="27"/>
    </row>
    <row r="43" spans="1:7" x14ac:dyDescent="0.25">
      <c r="A43" s="9" t="s">
        <v>61</v>
      </c>
      <c r="B43" s="14" t="s">
        <v>62</v>
      </c>
      <c r="C43" s="10" t="s">
        <v>63</v>
      </c>
      <c r="D43" s="18">
        <v>121.25</v>
      </c>
      <c r="E43" s="10">
        <v>3238</v>
      </c>
      <c r="F43" s="9" t="s">
        <v>64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121.25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13</v>
      </c>
      <c r="D45" s="18">
        <v>1517.88</v>
      </c>
      <c r="E45" s="10">
        <v>3224</v>
      </c>
      <c r="F45" s="9" t="s">
        <v>22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1517.88</v>
      </c>
      <c r="E46" s="24"/>
      <c r="F46" s="26"/>
      <c r="G46" s="27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1500</v>
      </c>
      <c r="E47" s="10">
        <v>3237</v>
      </c>
      <c r="F47" s="9" t="s">
        <v>70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1500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13</v>
      </c>
      <c r="D49" s="18">
        <v>67.75</v>
      </c>
      <c r="E49" s="10">
        <v>3224</v>
      </c>
      <c r="F49" s="9" t="s">
        <v>22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67.75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13</v>
      </c>
      <c r="D51" s="18">
        <v>1202.44</v>
      </c>
      <c r="E51" s="10">
        <v>3238</v>
      </c>
      <c r="F51" s="9" t="s">
        <v>64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1202.44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13</v>
      </c>
      <c r="D53" s="18">
        <v>17.36</v>
      </c>
      <c r="E53" s="10">
        <v>3231</v>
      </c>
      <c r="F53" s="9" t="s">
        <v>28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17.36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377.86</v>
      </c>
      <c r="E55" s="10">
        <v>3224</v>
      </c>
      <c r="F55" s="9" t="s">
        <v>22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377.86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10" t="s">
        <v>13</v>
      </c>
      <c r="D57" s="18">
        <v>31.86</v>
      </c>
      <c r="E57" s="10">
        <v>3295</v>
      </c>
      <c r="F57" s="9" t="s">
        <v>82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31.86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13</v>
      </c>
      <c r="D59" s="18">
        <v>883.7</v>
      </c>
      <c r="E59" s="10">
        <v>3223</v>
      </c>
      <c r="F59" s="9" t="s">
        <v>58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883.7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13</v>
      </c>
      <c r="D61" s="18">
        <v>336.2</v>
      </c>
      <c r="E61" s="10">
        <v>3234</v>
      </c>
      <c r="F61" s="9" t="s">
        <v>38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336.2</v>
      </c>
      <c r="E62" s="24"/>
      <c r="F62" s="26"/>
      <c r="G62" s="27"/>
    </row>
    <row r="63" spans="1:7" x14ac:dyDescent="0.25">
      <c r="A63" s="9" t="s">
        <v>87</v>
      </c>
      <c r="B63" s="14" t="s">
        <v>88</v>
      </c>
      <c r="C63" s="10" t="s">
        <v>13</v>
      </c>
      <c r="D63" s="18">
        <v>584.83000000000004</v>
      </c>
      <c r="E63" s="10">
        <v>3232</v>
      </c>
      <c r="F63" s="9" t="s">
        <v>89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584.83000000000004</v>
      </c>
      <c r="E64" s="24"/>
      <c r="F64" s="26"/>
      <c r="G64" s="27"/>
    </row>
    <row r="65" spans="1:7" x14ac:dyDescent="0.25">
      <c r="A65" s="9" t="s">
        <v>90</v>
      </c>
      <c r="B65" s="14" t="s">
        <v>91</v>
      </c>
      <c r="C65" s="10" t="s">
        <v>13</v>
      </c>
      <c r="D65" s="18">
        <v>62.5</v>
      </c>
      <c r="E65" s="10">
        <v>3234</v>
      </c>
      <c r="F65" s="9" t="s">
        <v>38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62.5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69</v>
      </c>
      <c r="D67" s="18">
        <v>77.97</v>
      </c>
      <c r="E67" s="10">
        <v>3221</v>
      </c>
      <c r="F67" s="9" t="s">
        <v>94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77.97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13</v>
      </c>
      <c r="D69" s="18">
        <v>699.64</v>
      </c>
      <c r="E69" s="10">
        <v>3227</v>
      </c>
      <c r="F69" s="9" t="s">
        <v>52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699.64</v>
      </c>
      <c r="E70" s="24"/>
      <c r="F70" s="26"/>
      <c r="G70" s="27"/>
    </row>
    <row r="71" spans="1:7" x14ac:dyDescent="0.25">
      <c r="A71" s="9" t="s">
        <v>97</v>
      </c>
      <c r="B71" s="14" t="s">
        <v>98</v>
      </c>
      <c r="C71" s="10" t="s">
        <v>13</v>
      </c>
      <c r="D71" s="18">
        <v>625</v>
      </c>
      <c r="E71" s="10">
        <v>3232</v>
      </c>
      <c r="F71" s="9" t="s">
        <v>89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625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13</v>
      </c>
      <c r="D73" s="18">
        <v>76.45</v>
      </c>
      <c r="E73" s="10">
        <v>3232</v>
      </c>
      <c r="F73" s="9" t="s">
        <v>89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76.45</v>
      </c>
      <c r="E74" s="24"/>
      <c r="F74" s="26"/>
      <c r="G74" s="27"/>
    </row>
    <row r="75" spans="1:7" x14ac:dyDescent="0.25">
      <c r="A75" s="9" t="s">
        <v>101</v>
      </c>
      <c r="B75" s="14" t="s">
        <v>102</v>
      </c>
      <c r="C75" s="10" t="s">
        <v>13</v>
      </c>
      <c r="D75" s="18">
        <v>394.61</v>
      </c>
      <c r="E75" s="10">
        <v>3224</v>
      </c>
      <c r="F75" s="9" t="s">
        <v>22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394.61</v>
      </c>
      <c r="E76" s="24"/>
      <c r="F76" s="26"/>
      <c r="G76" s="27"/>
    </row>
    <row r="77" spans="1:7" x14ac:dyDescent="0.25">
      <c r="A77" s="9" t="s">
        <v>103</v>
      </c>
      <c r="B77" s="14" t="s">
        <v>104</v>
      </c>
      <c r="C77" s="10" t="s">
        <v>150</v>
      </c>
      <c r="D77" s="18">
        <v>34.25</v>
      </c>
      <c r="E77" s="10">
        <v>3223</v>
      </c>
      <c r="F77" s="9" t="s">
        <v>58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34.25</v>
      </c>
      <c r="E78" s="24"/>
      <c r="F78" s="26"/>
      <c r="G78" s="27"/>
    </row>
    <row r="79" spans="1:7" x14ac:dyDescent="0.25">
      <c r="A79" s="9" t="s">
        <v>105</v>
      </c>
      <c r="B79" s="14" t="s">
        <v>106</v>
      </c>
      <c r="C79" s="10" t="s">
        <v>13</v>
      </c>
      <c r="D79" s="18">
        <v>331.25</v>
      </c>
      <c r="E79" s="10">
        <v>3232</v>
      </c>
      <c r="F79" s="9" t="s">
        <v>89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331.25</v>
      </c>
      <c r="E80" s="24"/>
      <c r="F80" s="26"/>
      <c r="G80" s="27"/>
    </row>
    <row r="81" spans="1:7" x14ac:dyDescent="0.25">
      <c r="A81" s="9" t="s">
        <v>107</v>
      </c>
      <c r="B81" s="14" t="s">
        <v>108</v>
      </c>
      <c r="C81" s="10" t="s">
        <v>109</v>
      </c>
      <c r="D81" s="18">
        <v>260.13</v>
      </c>
      <c r="E81" s="10">
        <v>3224</v>
      </c>
      <c r="F81" s="9" t="s">
        <v>22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260.13</v>
      </c>
      <c r="E82" s="24"/>
      <c r="F82" s="26"/>
      <c r="G82" s="27"/>
    </row>
    <row r="83" spans="1:7" x14ac:dyDescent="0.25">
      <c r="A83" s="9" t="s">
        <v>110</v>
      </c>
      <c r="B83" s="14" t="s">
        <v>111</v>
      </c>
      <c r="C83" s="10" t="s">
        <v>13</v>
      </c>
      <c r="D83" s="18">
        <v>155.56</v>
      </c>
      <c r="E83" s="10">
        <v>3231</v>
      </c>
      <c r="F83" s="9" t="s">
        <v>28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155.56</v>
      </c>
      <c r="E84" s="24"/>
      <c r="F84" s="26"/>
      <c r="G84" s="27"/>
    </row>
    <row r="85" spans="1:7" x14ac:dyDescent="0.25">
      <c r="A85" s="9" t="s">
        <v>112</v>
      </c>
      <c r="B85" s="14" t="s">
        <v>113</v>
      </c>
      <c r="C85" s="10" t="s">
        <v>13</v>
      </c>
      <c r="D85" s="18">
        <v>200</v>
      </c>
      <c r="E85" s="10">
        <v>3238</v>
      </c>
      <c r="F85" s="9" t="s">
        <v>64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200</v>
      </c>
      <c r="E86" s="24"/>
      <c r="F86" s="26"/>
      <c r="G86" s="27"/>
    </row>
    <row r="87" spans="1:7" x14ac:dyDescent="0.25">
      <c r="A87" s="9" t="s">
        <v>114</v>
      </c>
      <c r="B87" s="14" t="s">
        <v>115</v>
      </c>
      <c r="C87" s="10" t="s">
        <v>13</v>
      </c>
      <c r="D87" s="18">
        <v>82.14</v>
      </c>
      <c r="E87" s="10">
        <v>3223</v>
      </c>
      <c r="F87" s="9" t="s">
        <v>58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82.14</v>
      </c>
      <c r="E88" s="24"/>
      <c r="F88" s="26"/>
      <c r="G88" s="27"/>
    </row>
    <row r="89" spans="1:7" x14ac:dyDescent="0.25">
      <c r="A89" s="9" t="s">
        <v>116</v>
      </c>
      <c r="B89" s="14" t="s">
        <v>117</v>
      </c>
      <c r="C89" s="10" t="s">
        <v>118</v>
      </c>
      <c r="D89" s="18">
        <v>69.3</v>
      </c>
      <c r="E89" s="10">
        <v>3224</v>
      </c>
      <c r="F89" s="9" t="s">
        <v>22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69.3</v>
      </c>
      <c r="E90" s="24"/>
      <c r="F90" s="26"/>
      <c r="G90" s="27"/>
    </row>
    <row r="91" spans="1:7" x14ac:dyDescent="0.25">
      <c r="A91" s="9" t="s">
        <v>119</v>
      </c>
      <c r="B91" s="14" t="s">
        <v>120</v>
      </c>
      <c r="C91" s="10" t="s">
        <v>121</v>
      </c>
      <c r="D91" s="18">
        <v>100</v>
      </c>
      <c r="E91" s="10">
        <v>3232</v>
      </c>
      <c r="F91" s="9" t="s">
        <v>89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100</v>
      </c>
      <c r="E92" s="24"/>
      <c r="F92" s="26"/>
      <c r="G92" s="27"/>
    </row>
    <row r="93" spans="1:7" x14ac:dyDescent="0.25">
      <c r="A93" s="9" t="s">
        <v>122</v>
      </c>
      <c r="B93" s="14" t="s">
        <v>123</v>
      </c>
      <c r="C93" s="10" t="s">
        <v>47</v>
      </c>
      <c r="D93" s="18">
        <v>163.89</v>
      </c>
      <c r="E93" s="10">
        <v>3221</v>
      </c>
      <c r="F93" s="9" t="s">
        <v>94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163.89</v>
      </c>
      <c r="E94" s="24"/>
      <c r="F94" s="26"/>
      <c r="G94" s="27"/>
    </row>
    <row r="95" spans="1:7" x14ac:dyDescent="0.25">
      <c r="A95" s="9" t="s">
        <v>124</v>
      </c>
      <c r="B95" s="14" t="s">
        <v>125</v>
      </c>
      <c r="C95" s="10" t="s">
        <v>126</v>
      </c>
      <c r="D95" s="18">
        <v>308.98</v>
      </c>
      <c r="E95" s="10">
        <v>3224</v>
      </c>
      <c r="F95" s="9" t="s">
        <v>22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308.98</v>
      </c>
      <c r="E96" s="24"/>
      <c r="F96" s="26"/>
      <c r="G96" s="27"/>
    </row>
    <row r="97" spans="1:7" x14ac:dyDescent="0.25">
      <c r="A97" s="9" t="s">
        <v>127</v>
      </c>
      <c r="B97" s="14" t="s">
        <v>128</v>
      </c>
      <c r="C97" s="10" t="s">
        <v>13</v>
      </c>
      <c r="D97" s="18">
        <v>67.989999999999995</v>
      </c>
      <c r="E97" s="10">
        <v>3222</v>
      </c>
      <c r="F97" s="9" t="s">
        <v>19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67.989999999999995</v>
      </c>
      <c r="E98" s="24"/>
      <c r="F98" s="26"/>
      <c r="G98" s="27"/>
    </row>
    <row r="99" spans="1:7" x14ac:dyDescent="0.25">
      <c r="A99" s="9" t="s">
        <v>129</v>
      </c>
      <c r="B99" s="14" t="s">
        <v>130</v>
      </c>
      <c r="C99" s="10" t="s">
        <v>13</v>
      </c>
      <c r="D99" s="18">
        <v>55</v>
      </c>
      <c r="E99" s="10">
        <v>3239</v>
      </c>
      <c r="F99" s="9" t="s">
        <v>33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55</v>
      </c>
      <c r="E100" s="24"/>
      <c r="F100" s="26"/>
      <c r="G100" s="27"/>
    </row>
    <row r="101" spans="1:7" x14ac:dyDescent="0.25">
      <c r="A101" s="9" t="s">
        <v>131</v>
      </c>
      <c r="B101" s="14" t="s">
        <v>132</v>
      </c>
      <c r="C101" s="10" t="s">
        <v>148</v>
      </c>
      <c r="D101" s="18">
        <v>112.5</v>
      </c>
      <c r="E101" s="10">
        <v>3237</v>
      </c>
      <c r="F101" s="9" t="s">
        <v>70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112.5</v>
      </c>
      <c r="E102" s="24"/>
      <c r="F102" s="26"/>
      <c r="G102" s="27"/>
    </row>
    <row r="103" spans="1:7" x14ac:dyDescent="0.25">
      <c r="A103" s="9" t="s">
        <v>133</v>
      </c>
      <c r="B103" s="14" t="s">
        <v>134</v>
      </c>
      <c r="C103" s="10" t="s">
        <v>135</v>
      </c>
      <c r="D103" s="18">
        <v>38</v>
      </c>
      <c r="E103" s="10">
        <v>3299</v>
      </c>
      <c r="F103" s="9" t="s">
        <v>25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38</v>
      </c>
      <c r="E104" s="24"/>
      <c r="F104" s="26"/>
      <c r="G104" s="27"/>
    </row>
    <row r="105" spans="1:7" x14ac:dyDescent="0.25">
      <c r="A105" s="9" t="s">
        <v>136</v>
      </c>
      <c r="B105" s="14" t="s">
        <v>137</v>
      </c>
      <c r="C105" s="10" t="s">
        <v>13</v>
      </c>
      <c r="D105" s="18">
        <v>415</v>
      </c>
      <c r="E105" s="10">
        <v>3221</v>
      </c>
      <c r="F105" s="9" t="s">
        <v>94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415</v>
      </c>
      <c r="E106" s="24"/>
      <c r="F106" s="26"/>
      <c r="G106" s="27"/>
    </row>
    <row r="107" spans="1:7" x14ac:dyDescent="0.25">
      <c r="A107" s="9" t="s">
        <v>143</v>
      </c>
      <c r="B107" s="14"/>
      <c r="C107" s="10"/>
      <c r="D107" s="18">
        <v>567.12</v>
      </c>
      <c r="E107" s="10">
        <v>3211</v>
      </c>
      <c r="F107" s="9" t="s">
        <v>138</v>
      </c>
      <c r="G107" s="28" t="s">
        <v>15</v>
      </c>
    </row>
    <row r="108" spans="1:7" x14ac:dyDescent="0.25">
      <c r="A108" s="9" t="s">
        <v>143</v>
      </c>
      <c r="B108" s="14"/>
      <c r="C108" s="10"/>
      <c r="D108" s="18">
        <v>968.17</v>
      </c>
      <c r="E108" s="10">
        <v>3212</v>
      </c>
      <c r="F108" s="9" t="s">
        <v>44</v>
      </c>
      <c r="G108" s="29" t="s">
        <v>15</v>
      </c>
    </row>
    <row r="109" spans="1:7" x14ac:dyDescent="0.25">
      <c r="A109" s="9" t="s">
        <v>144</v>
      </c>
      <c r="B109" s="14"/>
      <c r="C109" s="10"/>
      <c r="D109" s="18">
        <v>3631.2</v>
      </c>
      <c r="E109" s="10">
        <v>3213</v>
      </c>
      <c r="F109" s="9" t="s">
        <v>14</v>
      </c>
      <c r="G109" s="29" t="s">
        <v>15</v>
      </c>
    </row>
    <row r="110" spans="1:7" x14ac:dyDescent="0.25">
      <c r="A110" s="9" t="s">
        <v>161</v>
      </c>
      <c r="B110" s="14" t="s">
        <v>162</v>
      </c>
      <c r="C110" s="10" t="s">
        <v>13</v>
      </c>
      <c r="D110" s="18">
        <v>5.5</v>
      </c>
      <c r="E110" s="10">
        <v>3221</v>
      </c>
      <c r="F110" s="9" t="s">
        <v>94</v>
      </c>
      <c r="G110" s="29" t="s">
        <v>15</v>
      </c>
    </row>
    <row r="111" spans="1:7" x14ac:dyDescent="0.25">
      <c r="A111" s="9" t="s">
        <v>17</v>
      </c>
      <c r="B111" s="14" t="s">
        <v>160</v>
      </c>
      <c r="C111" s="10" t="s">
        <v>13</v>
      </c>
      <c r="D111" s="18">
        <v>11.75</v>
      </c>
      <c r="E111" s="10">
        <v>3222</v>
      </c>
      <c r="F111" s="9" t="s">
        <v>19</v>
      </c>
      <c r="G111" s="29" t="s">
        <v>15</v>
      </c>
    </row>
    <row r="112" spans="1:7" x14ac:dyDescent="0.25">
      <c r="A112" s="9" t="s">
        <v>155</v>
      </c>
      <c r="B112" s="14" t="s">
        <v>156</v>
      </c>
      <c r="C112" s="10" t="s">
        <v>13</v>
      </c>
      <c r="D112" s="18">
        <v>45.1</v>
      </c>
      <c r="E112" s="10">
        <v>3231</v>
      </c>
      <c r="F112" s="9" t="s">
        <v>28</v>
      </c>
      <c r="G112" s="29" t="s">
        <v>15</v>
      </c>
    </row>
    <row r="113" spans="1:7" x14ac:dyDescent="0.25">
      <c r="A113" s="9" t="s">
        <v>157</v>
      </c>
      <c r="B113" s="14" t="s">
        <v>158</v>
      </c>
      <c r="C113" s="10" t="s">
        <v>159</v>
      </c>
      <c r="D113" s="18">
        <v>21.9</v>
      </c>
      <c r="E113" s="10">
        <v>3236</v>
      </c>
      <c r="F113" s="9" t="s">
        <v>139</v>
      </c>
      <c r="G113" s="29" t="s">
        <v>15</v>
      </c>
    </row>
    <row r="114" spans="1:7" x14ac:dyDescent="0.25">
      <c r="A114" s="9" t="s">
        <v>145</v>
      </c>
      <c r="B114" s="14"/>
      <c r="C114" s="10"/>
      <c r="D114" s="18">
        <v>666.51</v>
      </c>
      <c r="E114" s="10">
        <v>3291</v>
      </c>
      <c r="F114" s="9" t="s">
        <v>140</v>
      </c>
      <c r="G114" s="29" t="s">
        <v>15</v>
      </c>
    </row>
    <row r="115" spans="1:7" x14ac:dyDescent="0.25">
      <c r="A115" s="9" t="s">
        <v>146</v>
      </c>
      <c r="B115" s="14" t="s">
        <v>147</v>
      </c>
      <c r="C115" s="10" t="s">
        <v>13</v>
      </c>
      <c r="D115" s="18">
        <v>252.8</v>
      </c>
      <c r="E115" s="10">
        <v>3431</v>
      </c>
      <c r="F115" s="9" t="s">
        <v>141</v>
      </c>
      <c r="G115" s="29" t="s">
        <v>15</v>
      </c>
    </row>
    <row r="116" spans="1:7" x14ac:dyDescent="0.25">
      <c r="A116" s="9" t="s">
        <v>153</v>
      </c>
      <c r="B116" s="14"/>
      <c r="C116" s="10"/>
      <c r="D116" s="18">
        <v>53838.91</v>
      </c>
      <c r="E116" s="10">
        <v>3111</v>
      </c>
      <c r="F116" s="9" t="s">
        <v>151</v>
      </c>
      <c r="G116" s="29" t="s">
        <v>15</v>
      </c>
    </row>
    <row r="117" spans="1:7" x14ac:dyDescent="0.25">
      <c r="A117" s="9" t="s">
        <v>153</v>
      </c>
      <c r="B117" s="14"/>
      <c r="C117" s="10"/>
      <c r="D117" s="18">
        <v>8874.68</v>
      </c>
      <c r="E117" s="10">
        <v>3132</v>
      </c>
      <c r="F117" s="9" t="s">
        <v>152</v>
      </c>
      <c r="G117" s="29" t="s">
        <v>15</v>
      </c>
    </row>
    <row r="119" spans="1:7" ht="21" customHeight="1" thickBot="1" x14ac:dyDescent="0.3">
      <c r="A119" s="22" t="s">
        <v>16</v>
      </c>
      <c r="B119" s="23"/>
      <c r="C119" s="24"/>
      <c r="D119" s="25">
        <f>SUM(D107:D117)</f>
        <v>68883.640000000014</v>
      </c>
      <c r="E119" s="24"/>
      <c r="F119" s="26"/>
      <c r="G119" s="27"/>
    </row>
    <row r="120" spans="1:7" ht="15.75" thickBot="1" x14ac:dyDescent="0.3">
      <c r="A120" s="30" t="s">
        <v>142</v>
      </c>
      <c r="B120" s="31"/>
      <c r="C120" s="32"/>
      <c r="D120" s="33">
        <f>SUM(D8,D10,D12,D14,D16,D18,D20,D22,D24,D26,D28,D30,D32,D34,D36,D38,D40,D42,D44,D46,D48,D50,D52,D54,D56,D58,D60,D62,D64,D66,D68,D70,D72,D74,D76,D78,D80,D82,D84,D86,D88,D90,D92,D94,D96,D98,D100,D102,D104,D106,D119)</f>
        <v>83648.150000000009</v>
      </c>
      <c r="E120" s="32"/>
      <c r="F120" s="34"/>
      <c r="G120" s="35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 t="s">
        <v>154</v>
      </c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2025-10-28T09:16:20Z</cp:lastPrinted>
  <dcterms:created xsi:type="dcterms:W3CDTF">2024-03-05T11:42:46Z</dcterms:created>
  <dcterms:modified xsi:type="dcterms:W3CDTF">2025-10-28T10:11:00Z</dcterms:modified>
</cp:coreProperties>
</file>