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1E867083-867F-4459-A9C0-364E39498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6" i="1"/>
  <c r="D24" i="1"/>
  <c r="D22" i="1"/>
  <c r="D20" i="1"/>
  <c r="D18" i="1"/>
  <c r="D16" i="1"/>
  <c r="D14" i="1"/>
  <c r="D12" i="1"/>
  <c r="D10" i="1"/>
  <c r="D8" i="1"/>
  <c r="D69" i="1" s="1"/>
</calcChain>
</file>

<file path=xl/sharedStrings.xml><?xml version="1.0" encoding="utf-8"?>
<sst xmlns="http://schemas.openxmlformats.org/spreadsheetml/2006/main" count="199" uniqueCount="102">
  <si>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</si>
  <si>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</si>
  <si>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</si>
  <si>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</si>
  <si>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</si>
  <si>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</si>
  <si>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</si>
  <si>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</si>
  <si>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</si>
  <si>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</si>
  <si>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01.08.2024 Do 31.08.2024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</si>
  <si>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</si>
  <si>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</si>
  <si>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</si>
  <si>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</si>
  <si>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UČENIČKI DOM MAKSIMIR</t>
  </si>
  <si>
    <t>Ukupno: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</si>
  <si>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</si>
  <si>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</si>
  <si>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</si>
  <si>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</si>
  <si>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</si>
  <si>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>10000 ZAGREB</t>
  </si>
  <si>
    <t xml:space="preserve">KOMUNALNE USLUGE                                                                                                                                      </t>
  </si>
  <si>
    <t>VODOOPSKRBA I ODVODNJA D.O.O. ZAGREB FOLNEGOVIĆEVA 1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</si>
  <si>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</si>
  <si>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</si>
  <si>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</si>
  <si>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</si>
  <si>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</si>
  <si>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</si>
  <si>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URIHO-ZAGREB</t>
  </si>
  <si>
    <t>77931216562</t>
  </si>
  <si>
    <t>SLUŽBENA, RADNA I ZAŠTITNA ODJEĆA I OBUĆA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</si>
  <si>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</si>
  <si>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</si>
  <si>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</si>
  <si>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</si>
  <si>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</si>
  <si>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</si>
  <si>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</si>
  <si>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</si>
  <si>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</si>
  <si>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</si>
  <si>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</si>
  <si>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 xml:space="preserve">MATERIJAL I DIJELOVI ZA TEKUĆE I INVESTICIJSKO ODRŽAVANJE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</si>
  <si>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</si>
  <si>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FERO-TERM D.O.O. DINJI STUPNIK GOSPODARSKA 17</t>
  </si>
  <si>
    <t>69638067216</t>
  </si>
  <si>
    <t>DONJI STUPNIK</t>
  </si>
  <si>
    <t>HRT ZAGREB PRISAVLJE 3</t>
  </si>
  <si>
    <t>68419124305</t>
  </si>
  <si>
    <t>PRISTOJBE I NAKNADE</t>
  </si>
  <si>
    <t>HEP OPSKRBA D.O.O. ZAGREB ULICA GRADA VUKOVARA 37</t>
  </si>
  <si>
    <t>63073332379</t>
  </si>
  <si>
    <t>KONZUM plus d.o.o.</t>
  </si>
  <si>
    <t>62226620908</t>
  </si>
  <si>
    <t>10 000 Zagreb</t>
  </si>
  <si>
    <t>GRADSKI URED ZAGREB TRG STJEPANA RADIĆA 1</t>
  </si>
  <si>
    <t>61817894937</t>
  </si>
  <si>
    <t>ARAČIĆ d.o.o.</t>
  </si>
  <si>
    <t>46905307857</t>
  </si>
  <si>
    <t>21260 IMOTSKI</t>
  </si>
  <si>
    <t xml:space="preserve">OSTALI NESPOMENUTI RASHODI POSLOVANJA                                                                                                                 </t>
  </si>
  <si>
    <t>ŠKOLSKA KNJIGA D.D. ZAGREB</t>
  </si>
  <si>
    <t>38967655335</t>
  </si>
  <si>
    <t xml:space="preserve">KNJIGE U KNJIŽNICAMA                          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</si>
  <si>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</si>
  <si>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</si>
  <si>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</si>
  <si>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</si>
  <si>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PIRIĆ PROMET D.O.O. KOLAROVA 2 10000 ZAGREB</t>
  </si>
  <si>
    <t>17094516543</t>
  </si>
  <si>
    <t xml:space="preserve">USLUGE TEKUĆEG I INVESTICIJSKOG ODRŽAVANJA                                                                                                            </t>
  </si>
  <si>
    <t>VD mont-elektro d.o.o.</t>
  </si>
  <si>
    <t>10641640119</t>
  </si>
  <si>
    <t>10000 Zagreb</t>
  </si>
  <si>
    <t>AKD-ZAŠTITA D.O.O</t>
  </si>
  <si>
    <t>09253797076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</si>
  <si>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</si>
  <si>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</si>
  <si>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</si>
  <si>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</si>
  <si>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</si>
  <si>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</si>
  <si>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 xml:space="preserve">UREDSKI MATERIJAL I OSTALI MATERIJALNI RASHODI                                                                                                        </t>
  </si>
  <si>
    <t>TRA-MONT D.O.O. ZAGREB</t>
  </si>
  <si>
    <t>05336208843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</si>
  <si>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</si>
  <si>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</si>
  <si>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</si>
  <si>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</si>
  <si>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DOPRINOSI ZA ZDRAVSTVENO</t>
  </si>
  <si>
    <t>ADDIKO BANK D.D.</t>
  </si>
  <si>
    <t>14036333877</t>
  </si>
  <si>
    <t>DJELATNICI UD MAKSIMIR</t>
  </si>
  <si>
    <t>ČLANOVI DOMSKOG</t>
  </si>
  <si>
    <t>DUBROVNIK SUN D.O.O.</t>
  </si>
  <si>
    <t>60174672203</t>
  </si>
  <si>
    <t>20000 DUBROVNIK</t>
  </si>
  <si>
    <t>MZO</t>
  </si>
  <si>
    <t>U Zagrebu, 18.09.2024.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</si>
</sst>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61" zoomScaleNormal="100" workbookViewId="0">
      <selection activeCell="A72" sqref="A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12.08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12.08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3.91</v>
      </c>
      <c r="E9" s="10">
        <v>3239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3.91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126.62</v>
      </c>
      <c r="E11" s="10">
        <v>3234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126.62</v>
      </c>
      <c r="E12" s="24"/>
      <c r="F12" s="26"/>
      <c r="G12" s="27"/>
    </row>
    <row r="13" spans="1:7" x14ac:dyDescent="0.25">
      <c r="A13" s="9" t="s">
        <v>24</v>
      </c>
      <c r="B13" s="14" t="s">
        <v>21</v>
      </c>
      <c r="C13" s="10" t="s">
        <v>13</v>
      </c>
      <c r="D13" s="18">
        <v>1299.97</v>
      </c>
      <c r="E13" s="10">
        <v>3234</v>
      </c>
      <c r="F13" s="9" t="s">
        <v>23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1299.97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22</v>
      </c>
      <c r="D15" s="18">
        <v>346.41</v>
      </c>
      <c r="E15" s="10">
        <v>3212</v>
      </c>
      <c r="F15" s="9" t="s">
        <v>27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346.41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13</v>
      </c>
      <c r="D17" s="18">
        <v>33.29</v>
      </c>
      <c r="E17" s="10">
        <v>3222</v>
      </c>
      <c r="F17" s="9" t="s">
        <v>30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33.29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106</v>
      </c>
      <c r="E19" s="10">
        <v>3227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106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22</v>
      </c>
      <c r="D21" s="18">
        <v>14.27</v>
      </c>
      <c r="E21" s="10">
        <v>3222</v>
      </c>
      <c r="F21" s="9" t="s">
        <v>30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14.27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13</v>
      </c>
      <c r="D23" s="18">
        <v>128.36000000000001</v>
      </c>
      <c r="E23" s="10">
        <v>3223</v>
      </c>
      <c r="F23" s="9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128.36000000000001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121.25</v>
      </c>
      <c r="E25" s="10">
        <v>3238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121.25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13</v>
      </c>
      <c r="D27" s="18">
        <v>515.49</v>
      </c>
      <c r="E27" s="10">
        <v>3224</v>
      </c>
      <c r="F27" s="9" t="s">
        <v>45</v>
      </c>
      <c r="G27" s="28" t="s">
        <v>15</v>
      </c>
    </row>
    <row r="28" spans="1:7" x14ac:dyDescent="0.25">
      <c r="A28" s="9"/>
      <c r="B28" s="14"/>
      <c r="C28" s="10"/>
      <c r="D28" s="18">
        <v>507.56</v>
      </c>
      <c r="E28" s="10">
        <v>3238</v>
      </c>
      <c r="F28" s="9" t="s">
        <v>42</v>
      </c>
      <c r="G28" s="29" t="s">
        <v>15</v>
      </c>
    </row>
    <row r="29" spans="1:7" x14ac:dyDescent="0.25">
      <c r="A29" s="9"/>
      <c r="B29" s="14"/>
      <c r="C29" s="10"/>
      <c r="D29" s="18">
        <v>380.7</v>
      </c>
      <c r="E29" s="10">
        <v>4221</v>
      </c>
      <c r="F29" s="9" t="s">
        <v>46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SUM(D27:D29)</f>
        <v>1403.75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48.24</v>
      </c>
      <c r="E31" s="10">
        <v>3224</v>
      </c>
      <c r="F31" s="9" t="s">
        <v>45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48.24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22</v>
      </c>
      <c r="D33" s="18">
        <v>31.86</v>
      </c>
      <c r="E33" s="10">
        <v>3295</v>
      </c>
      <c r="F33" s="9" t="s">
        <v>52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31.86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13</v>
      </c>
      <c r="D35" s="18">
        <v>1536.91</v>
      </c>
      <c r="E35" s="10">
        <v>3223</v>
      </c>
      <c r="F35" s="9" t="s">
        <v>38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1536.91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186.05</v>
      </c>
      <c r="E37" s="10">
        <v>3222</v>
      </c>
      <c r="F37" s="9" t="s">
        <v>30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186.05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13</v>
      </c>
      <c r="D39" s="18">
        <v>336.2</v>
      </c>
      <c r="E39" s="10">
        <v>3234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336.2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100</v>
      </c>
      <c r="E41" s="10">
        <v>3299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100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22</v>
      </c>
      <c r="D43" s="18">
        <v>109.1</v>
      </c>
      <c r="E43" s="10">
        <v>4241</v>
      </c>
      <c r="F43" s="9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109.1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13</v>
      </c>
      <c r="D45" s="18">
        <v>166.73</v>
      </c>
      <c r="E45" s="10">
        <v>3231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166.73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22</v>
      </c>
      <c r="D47" s="18">
        <v>200</v>
      </c>
      <c r="E47" s="10">
        <v>3238</v>
      </c>
      <c r="F47" s="9" t="s">
        <v>42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200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22</v>
      </c>
      <c r="D49" s="18">
        <v>11552.94</v>
      </c>
      <c r="E49" s="10">
        <v>3232</v>
      </c>
      <c r="F49" s="9" t="s">
        <v>73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11552.94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76</v>
      </c>
      <c r="D51" s="18">
        <v>921.3</v>
      </c>
      <c r="E51" s="10">
        <v>3232</v>
      </c>
      <c r="F51" s="9" t="s">
        <v>73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921.3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22</v>
      </c>
      <c r="D53" s="18">
        <v>49.6</v>
      </c>
      <c r="E53" s="10">
        <v>3239</v>
      </c>
      <c r="F53" s="9" t="s">
        <v>19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49.6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13</v>
      </c>
      <c r="D55" s="18">
        <v>100</v>
      </c>
      <c r="E55" s="10">
        <v>3237</v>
      </c>
      <c r="F55" s="9" t="s">
        <v>81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100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690</v>
      </c>
      <c r="E57" s="10">
        <v>3221</v>
      </c>
      <c r="F57" s="9" t="s">
        <v>85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690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22</v>
      </c>
      <c r="D59" s="18">
        <v>175.68</v>
      </c>
      <c r="E59" s="10">
        <v>3232</v>
      </c>
      <c r="F59" s="9" t="s">
        <v>73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175.68</v>
      </c>
      <c r="E60" s="24"/>
      <c r="F60" s="26"/>
      <c r="G60" s="27"/>
    </row>
    <row r="61" spans="1:7" x14ac:dyDescent="0.25">
      <c r="A61" s="9" t="s">
        <v>95</v>
      </c>
      <c r="B61" s="14"/>
      <c r="C61" s="10"/>
      <c r="D61" s="18">
        <v>49479.37</v>
      </c>
      <c r="E61" s="10">
        <v>3111</v>
      </c>
      <c r="F61" s="9" t="s">
        <v>88</v>
      </c>
      <c r="G61" s="28" t="s">
        <v>100</v>
      </c>
    </row>
    <row r="62" spans="1:7" x14ac:dyDescent="0.25">
      <c r="A62" s="9" t="s">
        <v>95</v>
      </c>
      <c r="B62" s="14"/>
      <c r="C62" s="10"/>
      <c r="D62" s="18">
        <v>8164.09</v>
      </c>
      <c r="E62" s="10">
        <v>3162</v>
      </c>
      <c r="F62" s="9" t="s">
        <v>92</v>
      </c>
      <c r="G62" s="29" t="s">
        <v>100</v>
      </c>
    </row>
    <row r="63" spans="1:7" x14ac:dyDescent="0.25">
      <c r="A63" s="9" t="s">
        <v>95</v>
      </c>
      <c r="B63" s="14"/>
      <c r="C63" s="10"/>
      <c r="D63" s="18">
        <v>168</v>
      </c>
      <c r="E63" s="10">
        <v>3295</v>
      </c>
      <c r="F63" s="9" t="s">
        <v>52</v>
      </c>
      <c r="G63" s="29" t="s">
        <v>100</v>
      </c>
    </row>
    <row r="64" spans="1:7" x14ac:dyDescent="0.25">
      <c r="A64" s="9" t="s">
        <v>97</v>
      </c>
      <c r="B64" s="14" t="s">
        <v>98</v>
      </c>
      <c r="C64" s="10" t="s">
        <v>99</v>
      </c>
      <c r="D64" s="18">
        <v>373.3</v>
      </c>
      <c r="E64" s="10">
        <v>3211</v>
      </c>
      <c r="F64" s="9" t="s">
        <v>89</v>
      </c>
      <c r="G64" s="29" t="s">
        <v>15</v>
      </c>
    </row>
    <row r="65" spans="1:7" x14ac:dyDescent="0.25">
      <c r="A65" s="9" t="s">
        <v>95</v>
      </c>
      <c r="B65" s="14"/>
      <c r="C65" s="10"/>
      <c r="D65" s="18">
        <v>1079.04</v>
      </c>
      <c r="E65" s="10">
        <v>3212</v>
      </c>
      <c r="F65" s="9" t="s">
        <v>27</v>
      </c>
      <c r="G65" s="29" t="s">
        <v>15</v>
      </c>
    </row>
    <row r="66" spans="1:7" x14ac:dyDescent="0.25">
      <c r="A66" s="9" t="s">
        <v>96</v>
      </c>
      <c r="B66" s="14"/>
      <c r="C66" s="10"/>
      <c r="D66" s="18">
        <v>718.48</v>
      </c>
      <c r="E66" s="10">
        <v>3239</v>
      </c>
      <c r="F66" s="9" t="s">
        <v>19</v>
      </c>
      <c r="G66" s="29" t="s">
        <v>15</v>
      </c>
    </row>
    <row r="67" spans="1:7" x14ac:dyDescent="0.25">
      <c r="A67" s="9" t="s">
        <v>93</v>
      </c>
      <c r="B67" s="14" t="s">
        <v>94</v>
      </c>
      <c r="C67" s="10" t="s">
        <v>22</v>
      </c>
      <c r="D67" s="18">
        <v>158.4</v>
      </c>
      <c r="E67" s="10">
        <v>3431</v>
      </c>
      <c r="F67" s="9" t="s">
        <v>90</v>
      </c>
      <c r="G67" s="29" t="s">
        <v>15</v>
      </c>
    </row>
    <row r="68" spans="1:7" ht="21" customHeight="1" thickBot="1" x14ac:dyDescent="0.3">
      <c r="A68" s="22" t="s">
        <v>16</v>
      </c>
      <c r="B68" s="23"/>
      <c r="C68" s="24"/>
      <c r="D68" s="25">
        <f>SUM(D61:D67)</f>
        <v>60140.680000000015</v>
      </c>
      <c r="E68" s="24"/>
      <c r="F68" s="26"/>
      <c r="G68" s="27"/>
    </row>
    <row r="69" spans="1:7" ht="15.75" thickBot="1" x14ac:dyDescent="0.3">
      <c r="A69" s="30" t="s">
        <v>91</v>
      </c>
      <c r="B69" s="31"/>
      <c r="C69" s="32"/>
      <c r="D69" s="33">
        <f>SUM(D8,D10,D12,D14,D16,D18,D20,D22,D24,D26,D30,D32,D34,D36,D38,D40,D42,D44,D46,D48,D50,D52,D54,D56,D58,D60,D68)</f>
        <v>79941.200000000012</v>
      </c>
      <c r="E69" s="32"/>
      <c r="F69" s="34"/>
      <c r="G69" s="35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 t="s">
        <v>101</v>
      </c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2024-09-18T07:38:42Z</dcterms:modified>
</cp:coreProperties>
</file>