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6D89A9B4-640F-4F09-9F37-4BC24B0C8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1" i="1" l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22" i="1" l="1"/>
</calcChain>
</file>

<file path=xl/sharedStrings.xml><?xml version="1.0" encoding="utf-8"?>
<sst xmlns="http://schemas.openxmlformats.org/spreadsheetml/2006/main" count="314" uniqueCount="179">
  <si>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</si>
  <si>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</si>
  <si>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</si>
  <si>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</si>
  <si>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</si>
  <si>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</si>
  <si>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</si>
  <si>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</si>
  <si>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</si>
  <si>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01.03.2024 Do 31.03.2024</t>
  </si>
  <si>
    <t>LA TORTILLA D.O.O.</t>
  </si>
  <si>
    <t>90589830668</t>
  </si>
  <si>
    <t>10040 ZAGREB</t>
  </si>
  <si>
    <t xml:space="preserve">MATERIJAL I SIROVINE                                                                                                                                  </t>
  </si>
  <si>
    <t>Ukupno: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</si>
  <si>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</si>
  <si>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</si>
  <si>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</si>
  <si>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</si>
  <si>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DECATHLON D.O.O.</t>
  </si>
  <si>
    <t>89516372197</t>
  </si>
  <si>
    <t>10000 ZAGREB</t>
  </si>
  <si>
    <t xml:space="preserve">OSTALI NESPOMENUTI RASHODI POSLOVANJA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</si>
  <si>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</si>
  <si>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</si>
  <si>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</si>
  <si>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</si>
  <si>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</si>
  <si>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</si>
  <si>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ZAKUPNINE I NAJAMNINE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</si>
  <si>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</si>
  <si>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</si>
  <si>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</si>
  <si>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ČISTOĆA ZAGREB D.O.O. ZAGREB ULICA  RADNIČKA CESTA 82</t>
  </si>
  <si>
    <t>85584865987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</si>
  <si>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</si>
  <si>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</si>
  <si>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</si>
  <si>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</si>
  <si>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</si>
  <si>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KAJFA PVC</t>
  </si>
  <si>
    <t>80423934513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</si>
  <si>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</si>
  <si>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</si>
  <si>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KOVAČIĆ KONZALTING D.O.O.</t>
  </si>
  <si>
    <t>79608058419</t>
  </si>
  <si>
    <t>21220 TROGIR</t>
  </si>
  <si>
    <t xml:space="preserve">UREDSKI MATERIJAL I OSTALI MATERIJALNI RASHODI                                                                                                        </t>
  </si>
  <si>
    <t>MAGAMA CENTAR</t>
  </si>
  <si>
    <t>78137946216</t>
  </si>
  <si>
    <t>10 000 ZAGREB</t>
  </si>
  <si>
    <t>KLARA D.D. ZAGREB</t>
  </si>
  <si>
    <t>76842508189</t>
  </si>
  <si>
    <t>LUMARIS STUDIO D.O.O.</t>
  </si>
  <si>
    <t>75524576861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</si>
  <si>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</si>
  <si>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</si>
  <si>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</si>
  <si>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</si>
  <si>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" ELEKTRO TKALEC " d.o.o.</t>
  </si>
  <si>
    <t>71204493774</t>
  </si>
  <si>
    <t>Zagreb</t>
  </si>
  <si>
    <t>SVIJET KOMUNIKACIJA ZAGREB PADOVČEVA 9</t>
  </si>
  <si>
    <t>70692244840</t>
  </si>
  <si>
    <t>ZVIJEZDA plus d.o.o.</t>
  </si>
  <si>
    <t>63603498763</t>
  </si>
  <si>
    <t>HEP OPSKRBA D.O.O. ZAGREB ULICA GRADA VUKOVARA 37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</si>
  <si>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</si>
  <si>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</si>
  <si>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</si>
  <si>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</si>
  <si>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10 000 Zagreb</t>
  </si>
  <si>
    <t>DAROJKOVIĆ PROMET D.O.O.</t>
  </si>
  <si>
    <t>62063700215</t>
  </si>
  <si>
    <t>10370 DUGO SELO</t>
  </si>
  <si>
    <t xml:space="preserve">SLUŽBENA PUTOVANJA                                                                                                                                    </t>
  </si>
  <si>
    <t>GRADSKI URED ZAGREB TRG STJEPANA RADIĆA 1</t>
  </si>
  <si>
    <t>61817894937</t>
  </si>
  <si>
    <t>IGO-MAT d.o.o.</t>
  </si>
  <si>
    <t>55662000497</t>
  </si>
  <si>
    <t>Bregana</t>
  </si>
  <si>
    <t>CWS-BOCO D.O.O.</t>
  </si>
  <si>
    <t>51026536351</t>
  </si>
  <si>
    <t>REN-KEY</t>
  </si>
  <si>
    <t>47877400820</t>
  </si>
  <si>
    <t>BIRODOM D.O.O.</t>
  </si>
  <si>
    <t>47794513055</t>
  </si>
  <si>
    <t>10250 LUČKO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</si>
  <si>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</si>
  <si>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</si>
  <si>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</si>
  <si>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</si>
  <si>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</si>
  <si>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</si>
  <si>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</si>
  <si>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</si>
  <si>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</si>
  <si>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HOTELI ZADAR D.D.</t>
  </si>
  <si>
    <t>40699482950</t>
  </si>
  <si>
    <t>23000 ZADAR</t>
  </si>
  <si>
    <t>ZAVOD ZA JAVNO ZDRAVSTVO ZAGREB MIROGOJSKA 16</t>
  </si>
  <si>
    <t>33392005961</t>
  </si>
  <si>
    <t xml:space="preserve">ZDRAVSTVENE I VETERINARSKE USLUGE                                                                                                                     </t>
  </si>
  <si>
    <t>OOPG Mlađan</t>
  </si>
  <si>
    <t>33360385415</t>
  </si>
  <si>
    <t>10342 Dubrava</t>
  </si>
  <si>
    <t>KONČAR D.O.O. SLAVONSKA AVENIJA 16, 10000 ZAGREB</t>
  </si>
  <si>
    <t>33117935448</t>
  </si>
  <si>
    <t xml:space="preserve">SITNI INVENTAR I AUTO GUME                                                                                                                            </t>
  </si>
  <si>
    <t>A-1 VIPMETRONET D.O.O. ZAGREB VRTNI PUT 1</t>
  </si>
  <si>
    <t>29524210204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</si>
  <si>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</si>
  <si>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</si>
  <si>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</si>
  <si>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</si>
  <si>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</si>
  <si>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BLITZ-CINESTAR D.O.O. ZAGREB BRANIMIROVA 29</t>
  </si>
  <si>
    <t>24146311117</t>
  </si>
  <si>
    <t>STUDENTSKI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</si>
  <si>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</si>
  <si>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</si>
  <si>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PODRAVKA D.D. KOPRIVNICA</t>
  </si>
  <si>
    <t>18928523252</t>
  </si>
  <si>
    <t>48000 KOPRIVNICA</t>
  </si>
  <si>
    <t>LEDO plus d.o.o.</t>
  </si>
  <si>
    <t>07179054100</t>
  </si>
  <si>
    <t>ESK CROATIA ATEST ZAGRB PAKOŠTANSKA 5/II</t>
  </si>
  <si>
    <t>06135698286</t>
  </si>
  <si>
    <t>GLOBAL AUTO D.O.O. SAMOBOR</t>
  </si>
  <si>
    <t>05743327409</t>
  </si>
  <si>
    <t>10430 SAMOBOR</t>
  </si>
  <si>
    <t>TRA-MONT D.O.O. ZAGREB</t>
  </si>
  <si>
    <t>05336208843</t>
  </si>
  <si>
    <t xml:space="preserve">PLAĆE ZA REDOVAN RAD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</si>
  <si>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</si>
  <si>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</si>
  <si>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</si>
  <si>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</si>
  <si>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</si>
  <si>
    <t>DOPRINOSI NA PLAĆU</t>
  </si>
  <si>
    <t>OSTALI RASHODI ZA ZAPOSLENE</t>
  </si>
  <si>
    <t xml:space="preserve">ELEKTRONIKA STAŠEVIĆ- vi. ZORAN STAŠEVIĆ </t>
  </si>
  <si>
    <t>01904891805</t>
  </si>
  <si>
    <t>UGOVORI O DJELU</t>
  </si>
  <si>
    <t>KATEGORIJA 2</t>
  </si>
  <si>
    <t>DJELATNICI PLAĆA 02/2024</t>
  </si>
  <si>
    <t xml:space="preserve">DJELATNICI  </t>
  </si>
  <si>
    <t>DJELATNICI</t>
  </si>
  <si>
    <t>DJELATNICI ERAZMUS</t>
  </si>
  <si>
    <t xml:space="preserve">PLAĆA -  </t>
  </si>
  <si>
    <t>ADDIKO BANK d.d.</t>
  </si>
  <si>
    <t>14036333877</t>
  </si>
  <si>
    <t xml:space="preserve">SLUŽBENA, RADNA I ZAŠTITNA ODJEĆA I OBUĆA                                                                                                                                </t>
  </si>
  <si>
    <t>URIHO ZAGREB</t>
  </si>
  <si>
    <t>77931216562</t>
  </si>
  <si>
    <t>BAUHAUS ZAGREB</t>
  </si>
  <si>
    <t>71642207963</t>
  </si>
  <si>
    <t>NAGRADA DJECI</t>
  </si>
  <si>
    <t>DARK BLUE STORES d.o.o.</t>
  </si>
  <si>
    <t>09200222552</t>
  </si>
  <si>
    <t>10410 Velika Gorica</t>
  </si>
  <si>
    <t>10000 Zagreb</t>
  </si>
  <si>
    <t>md drogerija market d.o.o.</t>
  </si>
  <si>
    <t>94124811986</t>
  </si>
  <si>
    <t>Konzum plus d.o.o.</t>
  </si>
  <si>
    <t>INA d.d.</t>
  </si>
  <si>
    <t>27759560625</t>
  </si>
  <si>
    <t>PETROL d.o.o.</t>
  </si>
  <si>
    <t>75550985023</t>
  </si>
  <si>
    <t>METRO d.o.o.</t>
  </si>
  <si>
    <t>38016445738</t>
  </si>
  <si>
    <t>M&amp;B obrt za trgovinu i usluge vl. Maja Njegč</t>
  </si>
  <si>
    <t>93817657297</t>
  </si>
  <si>
    <t>PUSIC d.o.o.</t>
  </si>
  <si>
    <t>91734446290</t>
  </si>
  <si>
    <t xml:space="preserve">KAUFLAND </t>
  </si>
  <si>
    <t>47432874968</t>
  </si>
  <si>
    <t xml:space="preserve">BAUHAUS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</si>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</sst>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9"/>
  <sheetViews>
    <sheetView tabSelected="1" zoomScaleNormal="100" workbookViewId="0">
      <selection activeCell="A120" sqref="A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37.799999999999997</v>
      </c>
      <c r="E7" s="10">
        <v>3222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37.799999999999997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39.83</v>
      </c>
      <c r="E9" s="10">
        <v>3234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39.83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62.94</v>
      </c>
      <c r="E11" s="10">
        <v>3299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62.94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29.68</v>
      </c>
      <c r="E13" s="10">
        <v>3231</v>
      </c>
      <c r="F13" s="27" t="s">
        <v>26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29.68</v>
      </c>
      <c r="E14" s="24"/>
      <c r="F14" s="26"/>
    </row>
    <row r="15" spans="1:6" x14ac:dyDescent="0.25">
      <c r="A15" s="9" t="s">
        <v>27</v>
      </c>
      <c r="B15" s="14" t="s">
        <v>28</v>
      </c>
      <c r="C15" s="10" t="s">
        <v>21</v>
      </c>
      <c r="D15" s="18">
        <v>49.45</v>
      </c>
      <c r="E15" s="10">
        <v>3235</v>
      </c>
      <c r="F15" s="27" t="s">
        <v>29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49.45</v>
      </c>
      <c r="E16" s="24"/>
      <c r="F16" s="26"/>
    </row>
    <row r="17" spans="1:6" x14ac:dyDescent="0.25">
      <c r="A17" s="9" t="s">
        <v>30</v>
      </c>
      <c r="B17" s="14" t="s">
        <v>31</v>
      </c>
      <c r="C17" s="10" t="s">
        <v>25</v>
      </c>
      <c r="D17" s="18">
        <v>3.66</v>
      </c>
      <c r="E17" s="10">
        <v>3239</v>
      </c>
      <c r="F17" s="27" t="s">
        <v>32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3.66</v>
      </c>
      <c r="E18" s="24"/>
      <c r="F18" s="26"/>
    </row>
    <row r="19" spans="1:6" x14ac:dyDescent="0.25">
      <c r="A19" s="9" t="s">
        <v>33</v>
      </c>
      <c r="B19" s="14" t="s">
        <v>34</v>
      </c>
      <c r="C19" s="10" t="s">
        <v>21</v>
      </c>
      <c r="D19" s="18">
        <v>27.53</v>
      </c>
      <c r="E19" s="10">
        <v>3234</v>
      </c>
      <c r="F19" s="27" t="s">
        <v>18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27.53</v>
      </c>
      <c r="E20" s="24"/>
      <c r="F20" s="26"/>
    </row>
    <row r="21" spans="1:6" x14ac:dyDescent="0.25">
      <c r="A21" s="9" t="s">
        <v>35</v>
      </c>
      <c r="B21" s="14" t="s">
        <v>36</v>
      </c>
      <c r="C21" s="10" t="s">
        <v>21</v>
      </c>
      <c r="D21" s="18">
        <v>346.41</v>
      </c>
      <c r="E21" s="10">
        <v>3212</v>
      </c>
      <c r="F21" s="27" t="s">
        <v>37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346.41</v>
      </c>
      <c r="E22" s="24"/>
      <c r="F22" s="26"/>
    </row>
    <row r="23" spans="1:6" x14ac:dyDescent="0.25">
      <c r="A23" s="9" t="s">
        <v>38</v>
      </c>
      <c r="B23" s="14" t="s">
        <v>39</v>
      </c>
      <c r="C23" s="10" t="s">
        <v>25</v>
      </c>
      <c r="D23" s="18">
        <v>3028.95</v>
      </c>
      <c r="E23" s="10">
        <v>3222</v>
      </c>
      <c r="F23" s="27" t="s">
        <v>13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3028.95</v>
      </c>
      <c r="E24" s="24"/>
      <c r="F24" s="26"/>
    </row>
    <row r="25" spans="1:6" x14ac:dyDescent="0.25">
      <c r="A25" s="9" t="s">
        <v>40</v>
      </c>
      <c r="B25" s="14" t="s">
        <v>41</v>
      </c>
      <c r="C25" s="10" t="s">
        <v>21</v>
      </c>
      <c r="D25" s="18">
        <v>1292.45</v>
      </c>
      <c r="E25" s="10">
        <v>3224</v>
      </c>
      <c r="F25" s="27" t="s">
        <v>42</v>
      </c>
    </row>
    <row r="26" spans="1:6" x14ac:dyDescent="0.25">
      <c r="A26" s="9"/>
      <c r="B26" s="14"/>
      <c r="C26" s="10"/>
      <c r="D26" s="18">
        <v>592.5</v>
      </c>
      <c r="E26" s="10">
        <v>3232</v>
      </c>
      <c r="F26" s="28" t="s">
        <v>43</v>
      </c>
    </row>
    <row r="27" spans="1:6" ht="27" customHeight="1" thickBot="1" x14ac:dyDescent="0.3">
      <c r="A27" s="22" t="s">
        <v>14</v>
      </c>
      <c r="B27" s="23"/>
      <c r="C27" s="24"/>
      <c r="D27" s="25">
        <f>SUM(D25:D26)</f>
        <v>1884.95</v>
      </c>
      <c r="E27" s="24"/>
      <c r="F27" s="26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202.48</v>
      </c>
      <c r="E28" s="10">
        <v>3221</v>
      </c>
      <c r="F28" s="27" t="s">
        <v>47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202.48</v>
      </c>
      <c r="E29" s="24"/>
      <c r="F29" s="26"/>
    </row>
    <row r="30" spans="1:6" x14ac:dyDescent="0.25">
      <c r="A30" s="9" t="s">
        <v>48</v>
      </c>
      <c r="B30" s="14" t="s">
        <v>49</v>
      </c>
      <c r="C30" s="10" t="s">
        <v>50</v>
      </c>
      <c r="D30" s="18">
        <v>212.5</v>
      </c>
      <c r="E30" s="10">
        <v>3234</v>
      </c>
      <c r="F30" s="27" t="s">
        <v>18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212.5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21</v>
      </c>
      <c r="D32" s="18">
        <v>734.92</v>
      </c>
      <c r="E32" s="10">
        <v>3222</v>
      </c>
      <c r="F32" s="27" t="s">
        <v>13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734.92</v>
      </c>
      <c r="E33" s="24"/>
      <c r="F33" s="26"/>
    </row>
    <row r="34" spans="1:6" x14ac:dyDescent="0.25">
      <c r="A34" s="9" t="s">
        <v>53</v>
      </c>
      <c r="B34" s="14" t="s">
        <v>54</v>
      </c>
      <c r="C34" s="10" t="s">
        <v>21</v>
      </c>
      <c r="D34" s="18">
        <v>39</v>
      </c>
      <c r="E34" s="10">
        <v>3299</v>
      </c>
      <c r="F34" s="27" t="s">
        <v>22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39</v>
      </c>
      <c r="E35" s="24"/>
      <c r="F35" s="26"/>
    </row>
    <row r="36" spans="1:6" x14ac:dyDescent="0.25">
      <c r="A36" s="9" t="s">
        <v>55</v>
      </c>
      <c r="B36" s="14" t="s">
        <v>56</v>
      </c>
      <c r="C36" s="10" t="s">
        <v>57</v>
      </c>
      <c r="D36" s="18">
        <v>121.25</v>
      </c>
      <c r="E36" s="10">
        <v>3238</v>
      </c>
      <c r="F36" s="27" t="s">
        <v>58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121.25</v>
      </c>
      <c r="E37" s="24"/>
      <c r="F37" s="26"/>
    </row>
    <row r="38" spans="1:6" x14ac:dyDescent="0.25">
      <c r="A38" s="9" t="s">
        <v>59</v>
      </c>
      <c r="B38" s="14" t="s">
        <v>60</v>
      </c>
      <c r="C38" s="10" t="s">
        <v>61</v>
      </c>
      <c r="D38" s="18">
        <v>137.5</v>
      </c>
      <c r="E38" s="10">
        <v>3224</v>
      </c>
      <c r="F38" s="27" t="s">
        <v>42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137.5</v>
      </c>
      <c r="E39" s="24"/>
      <c r="F39" s="26"/>
    </row>
    <row r="40" spans="1:6" x14ac:dyDescent="0.25">
      <c r="A40" s="9" t="s">
        <v>62</v>
      </c>
      <c r="B40" s="14" t="s">
        <v>63</v>
      </c>
      <c r="C40" s="10" t="s">
        <v>25</v>
      </c>
      <c r="D40" s="18">
        <v>582.21</v>
      </c>
      <c r="E40" s="10">
        <v>3238</v>
      </c>
      <c r="F40" s="27" t="s">
        <v>58</v>
      </c>
    </row>
    <row r="41" spans="1:6" ht="27" customHeight="1" thickBot="1" x14ac:dyDescent="0.3">
      <c r="A41" s="22" t="s">
        <v>14</v>
      </c>
      <c r="B41" s="23"/>
      <c r="C41" s="24"/>
      <c r="D41" s="25">
        <f>SUM(D40:D40)</f>
        <v>582.21</v>
      </c>
      <c r="E41" s="24"/>
      <c r="F41" s="26"/>
    </row>
    <row r="42" spans="1:6" x14ac:dyDescent="0.25">
      <c r="A42" s="9" t="s">
        <v>64</v>
      </c>
      <c r="B42" s="14" t="s">
        <v>65</v>
      </c>
      <c r="C42" s="10" t="s">
        <v>61</v>
      </c>
      <c r="D42" s="18">
        <v>309.17</v>
      </c>
      <c r="E42" s="10">
        <v>3222</v>
      </c>
      <c r="F42" s="27" t="s">
        <v>13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309.17</v>
      </c>
      <c r="E43" s="24"/>
      <c r="F43" s="26"/>
    </row>
    <row r="44" spans="1:6" x14ac:dyDescent="0.25">
      <c r="A44" s="9" t="s">
        <v>66</v>
      </c>
      <c r="B44" s="14" t="s">
        <v>67</v>
      </c>
      <c r="C44" s="10" t="s">
        <v>25</v>
      </c>
      <c r="D44" s="18">
        <v>1847.09</v>
      </c>
      <c r="E44" s="10">
        <v>3223</v>
      </c>
      <c r="F44" s="27" t="s">
        <v>68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1847.09</v>
      </c>
      <c r="E45" s="24"/>
      <c r="F45" s="26"/>
    </row>
    <row r="46" spans="1:6" x14ac:dyDescent="0.25">
      <c r="A46" s="9" t="s">
        <v>69</v>
      </c>
      <c r="B46" s="14" t="s">
        <v>70</v>
      </c>
      <c r="C46" s="10" t="s">
        <v>71</v>
      </c>
      <c r="D46" s="18">
        <v>69.33</v>
      </c>
      <c r="E46" s="10">
        <v>3221</v>
      </c>
      <c r="F46" s="27" t="s">
        <v>47</v>
      </c>
    </row>
    <row r="47" spans="1:6" x14ac:dyDescent="0.25">
      <c r="A47" s="9"/>
      <c r="B47" s="14"/>
      <c r="C47" s="10"/>
      <c r="D47" s="18">
        <v>872.29</v>
      </c>
      <c r="E47" s="10">
        <v>3222</v>
      </c>
      <c r="F47" s="28" t="s">
        <v>13</v>
      </c>
    </row>
    <row r="48" spans="1:6" x14ac:dyDescent="0.25">
      <c r="A48" s="9"/>
      <c r="B48" s="14"/>
      <c r="C48" s="10"/>
      <c r="D48" s="18">
        <v>20.13</v>
      </c>
      <c r="E48" s="10">
        <v>3299</v>
      </c>
      <c r="F48" s="28" t="s">
        <v>22</v>
      </c>
    </row>
    <row r="49" spans="1:6" ht="27" customHeight="1" thickBot="1" x14ac:dyDescent="0.3">
      <c r="A49" s="22" t="s">
        <v>14</v>
      </c>
      <c r="B49" s="23"/>
      <c r="C49" s="24"/>
      <c r="D49" s="25">
        <f>SUM(D46:D48)</f>
        <v>961.75</v>
      </c>
      <c r="E49" s="24"/>
      <c r="F49" s="26"/>
    </row>
    <row r="50" spans="1:6" x14ac:dyDescent="0.25">
      <c r="A50" s="9" t="s">
        <v>72</v>
      </c>
      <c r="B50" s="14" t="s">
        <v>73</v>
      </c>
      <c r="C50" s="10" t="s">
        <v>74</v>
      </c>
      <c r="D50" s="18">
        <v>216</v>
      </c>
      <c r="E50" s="10">
        <v>3211</v>
      </c>
      <c r="F50" s="27" t="s">
        <v>75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216</v>
      </c>
      <c r="E51" s="24"/>
      <c r="F51" s="26"/>
    </row>
    <row r="52" spans="1:6" x14ac:dyDescent="0.25">
      <c r="A52" s="9" t="s">
        <v>76</v>
      </c>
      <c r="B52" s="14" t="s">
        <v>77</v>
      </c>
      <c r="C52" s="10" t="s">
        <v>25</v>
      </c>
      <c r="D52" s="18">
        <v>336.2</v>
      </c>
      <c r="E52" s="10">
        <v>3234</v>
      </c>
      <c r="F52" s="27" t="s">
        <v>18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336.2</v>
      </c>
      <c r="E53" s="24"/>
      <c r="F53" s="26"/>
    </row>
    <row r="54" spans="1:6" x14ac:dyDescent="0.25">
      <c r="A54" s="9" t="s">
        <v>78</v>
      </c>
      <c r="B54" s="14" t="s">
        <v>79</v>
      </c>
      <c r="C54" s="10" t="s">
        <v>80</v>
      </c>
      <c r="D54" s="18">
        <v>1402.09</v>
      </c>
      <c r="E54" s="10">
        <v>3222</v>
      </c>
      <c r="F54" s="27" t="s">
        <v>13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1402.09</v>
      </c>
      <c r="E55" s="24"/>
      <c r="F55" s="26"/>
    </row>
    <row r="56" spans="1:6" x14ac:dyDescent="0.25">
      <c r="A56" s="9" t="s">
        <v>81</v>
      </c>
      <c r="B56" s="14" t="s">
        <v>82</v>
      </c>
      <c r="C56" s="10" t="s">
        <v>21</v>
      </c>
      <c r="D56" s="18">
        <v>14.83</v>
      </c>
      <c r="E56" s="10">
        <v>3235</v>
      </c>
      <c r="F56" s="27" t="s">
        <v>29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14.83</v>
      </c>
      <c r="E57" s="24"/>
      <c r="F57" s="26"/>
    </row>
    <row r="58" spans="1:6" x14ac:dyDescent="0.25">
      <c r="A58" s="9" t="s">
        <v>83</v>
      </c>
      <c r="B58" s="14" t="s">
        <v>84</v>
      </c>
      <c r="C58" s="10" t="s">
        <v>21</v>
      </c>
      <c r="D58" s="18">
        <v>101.31</v>
      </c>
      <c r="E58" s="10">
        <v>3299</v>
      </c>
      <c r="F58" s="27" t="s">
        <v>22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101.31</v>
      </c>
      <c r="E59" s="24"/>
      <c r="F59" s="26"/>
    </row>
    <row r="60" spans="1:6" x14ac:dyDescent="0.25">
      <c r="A60" s="9" t="s">
        <v>85</v>
      </c>
      <c r="B60" s="14" t="s">
        <v>86</v>
      </c>
      <c r="C60" s="10" t="s">
        <v>87</v>
      </c>
      <c r="D60" s="18">
        <v>173.31</v>
      </c>
      <c r="E60" s="10">
        <v>3221</v>
      </c>
      <c r="F60" s="27" t="s">
        <v>47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173.31</v>
      </c>
      <c r="E61" s="24"/>
      <c r="F61" s="26"/>
    </row>
    <row r="62" spans="1:6" x14ac:dyDescent="0.25">
      <c r="A62" s="9" t="s">
        <v>88</v>
      </c>
      <c r="B62" s="14" t="s">
        <v>89</v>
      </c>
      <c r="C62" s="10" t="s">
        <v>90</v>
      </c>
      <c r="D62" s="18">
        <v>2702.05</v>
      </c>
      <c r="E62" s="10">
        <v>3222</v>
      </c>
      <c r="F62" s="27" t="s">
        <v>13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2702.05</v>
      </c>
      <c r="E63" s="24"/>
      <c r="F63" s="26"/>
    </row>
    <row r="64" spans="1:6" x14ac:dyDescent="0.25">
      <c r="A64" s="9" t="s">
        <v>91</v>
      </c>
      <c r="B64" s="14" t="s">
        <v>92</v>
      </c>
      <c r="C64" s="10" t="s">
        <v>93</v>
      </c>
      <c r="D64" s="18">
        <v>319.3</v>
      </c>
      <c r="E64" s="10">
        <v>3222</v>
      </c>
      <c r="F64" s="27" t="s">
        <v>13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319.3</v>
      </c>
      <c r="E65" s="24"/>
      <c r="F65" s="26"/>
    </row>
    <row r="66" spans="1:6" x14ac:dyDescent="0.25">
      <c r="A66" s="9" t="s">
        <v>94</v>
      </c>
      <c r="B66" s="14" t="s">
        <v>95</v>
      </c>
      <c r="C66" s="10" t="s">
        <v>96</v>
      </c>
      <c r="D66" s="18">
        <v>229.17</v>
      </c>
      <c r="E66" s="10">
        <v>3222</v>
      </c>
      <c r="F66" s="27" t="s">
        <v>13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229.17</v>
      </c>
      <c r="E67" s="24"/>
      <c r="F67" s="26"/>
    </row>
    <row r="68" spans="1:6" x14ac:dyDescent="0.25">
      <c r="A68" s="9" t="s">
        <v>97</v>
      </c>
      <c r="B68" s="14" t="s">
        <v>98</v>
      </c>
      <c r="C68" s="10" t="s">
        <v>99</v>
      </c>
      <c r="D68" s="18">
        <v>594</v>
      </c>
      <c r="E68" s="10">
        <v>3211</v>
      </c>
      <c r="F68" s="27" t="s">
        <v>75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594</v>
      </c>
      <c r="E69" s="24"/>
      <c r="F69" s="26"/>
    </row>
    <row r="70" spans="1:6" x14ac:dyDescent="0.25">
      <c r="A70" s="9" t="s">
        <v>100</v>
      </c>
      <c r="B70" s="14" t="s">
        <v>101</v>
      </c>
      <c r="C70" s="10" t="s">
        <v>21</v>
      </c>
      <c r="D70" s="18">
        <v>271.89</v>
      </c>
      <c r="E70" s="10">
        <v>3236</v>
      </c>
      <c r="F70" s="27" t="s">
        <v>102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271.89</v>
      </c>
      <c r="E71" s="24"/>
      <c r="F71" s="26"/>
    </row>
    <row r="72" spans="1:6" x14ac:dyDescent="0.25">
      <c r="A72" s="9" t="s">
        <v>103</v>
      </c>
      <c r="B72" s="14" t="s">
        <v>104</v>
      </c>
      <c r="C72" s="10" t="s">
        <v>105</v>
      </c>
      <c r="D72" s="18">
        <v>111.33</v>
      </c>
      <c r="E72" s="10">
        <v>3222</v>
      </c>
      <c r="F72" s="27" t="s">
        <v>13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111.33</v>
      </c>
      <c r="E73" s="24"/>
      <c r="F73" s="26"/>
    </row>
    <row r="74" spans="1:6" x14ac:dyDescent="0.25">
      <c r="A74" s="9" t="s">
        <v>106</v>
      </c>
      <c r="B74" s="14" t="s">
        <v>107</v>
      </c>
      <c r="C74" s="10" t="s">
        <v>21</v>
      </c>
      <c r="D74" s="18">
        <v>661.5</v>
      </c>
      <c r="E74" s="10">
        <v>3225</v>
      </c>
      <c r="F74" s="27" t="s">
        <v>108</v>
      </c>
    </row>
    <row r="75" spans="1:6" ht="27" customHeight="1" thickBot="1" x14ac:dyDescent="0.3">
      <c r="A75" s="22" t="s">
        <v>14</v>
      </c>
      <c r="B75" s="23"/>
      <c r="C75" s="24"/>
      <c r="D75" s="25">
        <f>SUM(D74:D74)</f>
        <v>661.5</v>
      </c>
      <c r="E75" s="24"/>
      <c r="F75" s="26"/>
    </row>
    <row r="76" spans="1:6" x14ac:dyDescent="0.25">
      <c r="A76" s="9" t="s">
        <v>109</v>
      </c>
      <c r="B76" s="14" t="s">
        <v>110</v>
      </c>
      <c r="C76" s="10" t="s">
        <v>25</v>
      </c>
      <c r="D76" s="18">
        <v>169</v>
      </c>
      <c r="E76" s="10">
        <v>3231</v>
      </c>
      <c r="F76" s="27" t="s">
        <v>26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169</v>
      </c>
      <c r="E77" s="24"/>
      <c r="F77" s="26"/>
    </row>
    <row r="78" spans="1:6" x14ac:dyDescent="0.25">
      <c r="A78" s="9" t="s">
        <v>111</v>
      </c>
      <c r="B78" s="14" t="s">
        <v>112</v>
      </c>
      <c r="C78" s="10" t="s">
        <v>21</v>
      </c>
      <c r="D78" s="18">
        <v>200</v>
      </c>
      <c r="E78" s="10">
        <v>3238</v>
      </c>
      <c r="F78" s="27" t="s">
        <v>58</v>
      </c>
    </row>
    <row r="79" spans="1:6" ht="27" customHeight="1" thickBot="1" x14ac:dyDescent="0.3">
      <c r="A79" s="22" t="s">
        <v>14</v>
      </c>
      <c r="B79" s="23"/>
      <c r="C79" s="24"/>
      <c r="D79" s="25">
        <f>SUM(D78:D78)</f>
        <v>200</v>
      </c>
      <c r="E79" s="24"/>
      <c r="F79" s="26"/>
    </row>
    <row r="80" spans="1:6" x14ac:dyDescent="0.25">
      <c r="A80" s="9" t="s">
        <v>113</v>
      </c>
      <c r="B80" s="14" t="s">
        <v>114</v>
      </c>
      <c r="C80" s="10" t="s">
        <v>21</v>
      </c>
      <c r="D80" s="18">
        <v>29.55</v>
      </c>
      <c r="E80" s="10">
        <v>3292</v>
      </c>
      <c r="F80" s="27" t="s">
        <v>115</v>
      </c>
    </row>
    <row r="81" spans="1:6" ht="27" customHeight="1" thickBot="1" x14ac:dyDescent="0.3">
      <c r="A81" s="22" t="s">
        <v>14</v>
      </c>
      <c r="B81" s="23"/>
      <c r="C81" s="24"/>
      <c r="D81" s="25">
        <f>SUM(D80:D80)</f>
        <v>29.55</v>
      </c>
      <c r="E81" s="24"/>
      <c r="F81" s="26"/>
    </row>
    <row r="82" spans="1:6" x14ac:dyDescent="0.25">
      <c r="A82" s="9" t="s">
        <v>116</v>
      </c>
      <c r="B82" s="14" t="s">
        <v>117</v>
      </c>
      <c r="C82" s="10" t="s">
        <v>21</v>
      </c>
      <c r="D82" s="18">
        <v>30</v>
      </c>
      <c r="E82" s="10">
        <v>3239</v>
      </c>
      <c r="F82" s="27" t="s">
        <v>32</v>
      </c>
    </row>
    <row r="83" spans="1:6" ht="27" customHeight="1" thickBot="1" x14ac:dyDescent="0.3">
      <c r="A83" s="22" t="s">
        <v>14</v>
      </c>
      <c r="B83" s="23"/>
      <c r="C83" s="24"/>
      <c r="D83" s="25">
        <f>SUM(D82:D82)</f>
        <v>30</v>
      </c>
      <c r="E83" s="24"/>
      <c r="F83" s="26"/>
    </row>
    <row r="84" spans="1:6" x14ac:dyDescent="0.25">
      <c r="A84" s="9" t="s">
        <v>118</v>
      </c>
      <c r="B84" s="14" t="s">
        <v>119</v>
      </c>
      <c r="C84" s="10" t="s">
        <v>21</v>
      </c>
      <c r="D84" s="18">
        <v>82.6</v>
      </c>
      <c r="E84" s="10">
        <v>3237</v>
      </c>
      <c r="F84" s="27" t="s">
        <v>120</v>
      </c>
    </row>
    <row r="85" spans="1:6" ht="27" customHeight="1" thickBot="1" x14ac:dyDescent="0.3">
      <c r="A85" s="22" t="s">
        <v>14</v>
      </c>
      <c r="B85" s="23"/>
      <c r="C85" s="24"/>
      <c r="D85" s="25">
        <f>SUM(D84:D84)</f>
        <v>82.6</v>
      </c>
      <c r="E85" s="24"/>
      <c r="F85" s="26"/>
    </row>
    <row r="86" spans="1:6" x14ac:dyDescent="0.25">
      <c r="A86" s="9" t="s">
        <v>121</v>
      </c>
      <c r="B86" s="14" t="s">
        <v>122</v>
      </c>
      <c r="C86" s="10" t="s">
        <v>123</v>
      </c>
      <c r="D86" s="18">
        <v>1120.49</v>
      </c>
      <c r="E86" s="10">
        <v>3222</v>
      </c>
      <c r="F86" s="27" t="s">
        <v>13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1120.49</v>
      </c>
      <c r="E87" s="24"/>
      <c r="F87" s="26"/>
    </row>
    <row r="88" spans="1:6" x14ac:dyDescent="0.25">
      <c r="A88" s="9" t="s">
        <v>124</v>
      </c>
      <c r="B88" s="14" t="s">
        <v>125</v>
      </c>
      <c r="C88" s="10" t="s">
        <v>50</v>
      </c>
      <c r="D88" s="18">
        <v>524.1</v>
      </c>
      <c r="E88" s="10">
        <v>3222</v>
      </c>
      <c r="F88" s="27" t="s">
        <v>13</v>
      </c>
    </row>
    <row r="89" spans="1:6" ht="27" customHeight="1" thickBot="1" x14ac:dyDescent="0.3">
      <c r="A89" s="22" t="s">
        <v>14</v>
      </c>
      <c r="B89" s="23"/>
      <c r="C89" s="24"/>
      <c r="D89" s="25">
        <f>SUM(D88:D88)</f>
        <v>524.1</v>
      </c>
      <c r="E89" s="24"/>
      <c r="F89" s="26"/>
    </row>
    <row r="90" spans="1:6" x14ac:dyDescent="0.25">
      <c r="A90" s="9" t="s">
        <v>126</v>
      </c>
      <c r="B90" s="14" t="s">
        <v>127</v>
      </c>
      <c r="C90" s="10" t="s">
        <v>25</v>
      </c>
      <c r="D90" s="18">
        <v>100</v>
      </c>
      <c r="E90" s="10">
        <v>3237</v>
      </c>
      <c r="F90" s="27" t="s">
        <v>120</v>
      </c>
    </row>
    <row r="91" spans="1:6" ht="27" customHeight="1" thickBot="1" x14ac:dyDescent="0.3">
      <c r="A91" s="22" t="s">
        <v>14</v>
      </c>
      <c r="B91" s="23"/>
      <c r="C91" s="24"/>
      <c r="D91" s="25">
        <f>SUM(D90:D90)</f>
        <v>100</v>
      </c>
      <c r="E91" s="24"/>
      <c r="F91" s="26"/>
    </row>
    <row r="92" spans="1:6" x14ac:dyDescent="0.25">
      <c r="A92" s="9" t="s">
        <v>128</v>
      </c>
      <c r="B92" s="14" t="s">
        <v>129</v>
      </c>
      <c r="C92" s="10" t="s">
        <v>130</v>
      </c>
      <c r="D92" s="18">
        <v>459.93</v>
      </c>
      <c r="E92" s="10">
        <v>3221</v>
      </c>
      <c r="F92" s="27" t="s">
        <v>47</v>
      </c>
    </row>
    <row r="93" spans="1:6" ht="27" customHeight="1" thickBot="1" x14ac:dyDescent="0.3">
      <c r="A93" s="22" t="s">
        <v>14</v>
      </c>
      <c r="B93" s="23"/>
      <c r="C93" s="24"/>
      <c r="D93" s="25">
        <f>SUM(D92:D92)</f>
        <v>459.93</v>
      </c>
      <c r="E93" s="24"/>
      <c r="F93" s="26"/>
    </row>
    <row r="94" spans="1:6" x14ac:dyDescent="0.25">
      <c r="A94" s="9" t="s">
        <v>131</v>
      </c>
      <c r="B94" s="14" t="s">
        <v>132</v>
      </c>
      <c r="C94" s="10" t="s">
        <v>21</v>
      </c>
      <c r="D94" s="18">
        <v>346.54</v>
      </c>
      <c r="E94" s="10">
        <v>3232</v>
      </c>
      <c r="F94" s="27" t="s">
        <v>43</v>
      </c>
    </row>
    <row r="95" spans="1:6" ht="27" customHeight="1" thickBot="1" x14ac:dyDescent="0.3">
      <c r="A95" s="22" t="s">
        <v>14</v>
      </c>
      <c r="B95" s="23"/>
      <c r="C95" s="24"/>
      <c r="D95" s="25">
        <f>SUM(D94:D94)</f>
        <v>346.54</v>
      </c>
      <c r="E95" s="24"/>
      <c r="F95" s="26"/>
    </row>
    <row r="96" spans="1:6" x14ac:dyDescent="0.25">
      <c r="A96" s="9" t="s">
        <v>145</v>
      </c>
      <c r="B96" s="14" t="s">
        <v>144</v>
      </c>
      <c r="C96" s="10"/>
      <c r="D96" s="18">
        <v>48637.91</v>
      </c>
      <c r="E96" s="10">
        <v>3111</v>
      </c>
      <c r="F96" s="27" t="s">
        <v>133</v>
      </c>
    </row>
    <row r="97" spans="1:6" x14ac:dyDescent="0.25">
      <c r="A97" s="9" t="s">
        <v>145</v>
      </c>
      <c r="B97" s="14" t="s">
        <v>144</v>
      </c>
      <c r="C97" s="10"/>
      <c r="D97" s="18">
        <v>8034.2</v>
      </c>
      <c r="E97" s="10">
        <v>3132</v>
      </c>
      <c r="F97" s="28" t="s">
        <v>139</v>
      </c>
    </row>
    <row r="98" spans="1:6" x14ac:dyDescent="0.25">
      <c r="A98" s="9" t="s">
        <v>146</v>
      </c>
      <c r="B98" s="14" t="s">
        <v>144</v>
      </c>
      <c r="C98" s="10"/>
      <c r="D98" s="18">
        <v>3300</v>
      </c>
      <c r="E98" s="10">
        <v>3121</v>
      </c>
      <c r="F98" s="28" t="s">
        <v>140</v>
      </c>
    </row>
    <row r="99" spans="1:6" x14ac:dyDescent="0.25">
      <c r="A99" s="9" t="s">
        <v>149</v>
      </c>
      <c r="B99" s="14" t="s">
        <v>144</v>
      </c>
      <c r="C99" s="10"/>
      <c r="D99" s="18">
        <v>168</v>
      </c>
      <c r="E99" s="10">
        <v>3295</v>
      </c>
      <c r="F99" s="28" t="s">
        <v>135</v>
      </c>
    </row>
    <row r="100" spans="1:6" x14ac:dyDescent="0.25">
      <c r="A100" s="9" t="s">
        <v>147</v>
      </c>
      <c r="B100" s="14"/>
      <c r="C100" s="10"/>
      <c r="D100" s="18">
        <v>721.92</v>
      </c>
      <c r="E100" s="10">
        <v>3211</v>
      </c>
      <c r="F100" s="28" t="s">
        <v>75</v>
      </c>
    </row>
    <row r="101" spans="1:6" x14ac:dyDescent="0.25">
      <c r="A101" s="9" t="s">
        <v>147</v>
      </c>
      <c r="B101" s="14"/>
      <c r="C101" s="10"/>
      <c r="D101" s="18">
        <v>1427.13</v>
      </c>
      <c r="E101" s="10">
        <v>3212</v>
      </c>
      <c r="F101" s="28" t="s">
        <v>37</v>
      </c>
    </row>
    <row r="102" spans="1:6" x14ac:dyDescent="0.25">
      <c r="A102" s="9" t="s">
        <v>148</v>
      </c>
      <c r="B102" s="14"/>
      <c r="C102" s="10"/>
      <c r="D102" s="18">
        <v>1908.8</v>
      </c>
      <c r="E102" s="10">
        <v>3213</v>
      </c>
      <c r="F102" s="28" t="s">
        <v>134</v>
      </c>
    </row>
    <row r="103" spans="1:6" x14ac:dyDescent="0.25">
      <c r="A103" s="9" t="s">
        <v>153</v>
      </c>
      <c r="B103" s="14" t="s">
        <v>154</v>
      </c>
      <c r="C103" s="10" t="s">
        <v>21</v>
      </c>
      <c r="D103" s="18">
        <v>26.5</v>
      </c>
      <c r="E103" s="10">
        <v>3227</v>
      </c>
      <c r="F103" s="28" t="s">
        <v>152</v>
      </c>
    </row>
    <row r="104" spans="1:6" x14ac:dyDescent="0.25">
      <c r="A104" s="9" t="s">
        <v>177</v>
      </c>
      <c r="B104" s="14" t="s">
        <v>156</v>
      </c>
      <c r="C104" s="10" t="s">
        <v>21</v>
      </c>
      <c r="D104" s="18">
        <v>31.6</v>
      </c>
      <c r="E104" s="10">
        <v>3221</v>
      </c>
      <c r="F104" s="28" t="s">
        <v>47</v>
      </c>
    </row>
    <row r="105" spans="1:6" x14ac:dyDescent="0.25">
      <c r="A105" s="9" t="s">
        <v>175</v>
      </c>
      <c r="B105" s="14" t="s">
        <v>176</v>
      </c>
      <c r="C105" s="10" t="s">
        <v>21</v>
      </c>
      <c r="D105" s="18">
        <v>9.5399999999999991</v>
      </c>
      <c r="E105" s="10">
        <v>3221</v>
      </c>
      <c r="F105" s="28" t="s">
        <v>47</v>
      </c>
    </row>
    <row r="106" spans="1:6" x14ac:dyDescent="0.25">
      <c r="A106" s="9" t="s">
        <v>155</v>
      </c>
      <c r="B106" s="14" t="s">
        <v>156</v>
      </c>
      <c r="C106" s="10" t="s">
        <v>21</v>
      </c>
      <c r="D106" s="18">
        <v>23.29</v>
      </c>
      <c r="E106" s="10">
        <v>3221</v>
      </c>
      <c r="F106" s="28" t="s">
        <v>47</v>
      </c>
    </row>
    <row r="107" spans="1:6" x14ac:dyDescent="0.25">
      <c r="A107" s="9" t="s">
        <v>173</v>
      </c>
      <c r="B107" s="14" t="s">
        <v>174</v>
      </c>
      <c r="C107" s="10" t="s">
        <v>161</v>
      </c>
      <c r="D107" s="18">
        <v>4.2</v>
      </c>
      <c r="E107" s="10">
        <v>3221</v>
      </c>
      <c r="F107" s="28" t="s">
        <v>47</v>
      </c>
    </row>
    <row r="108" spans="1:6" x14ac:dyDescent="0.25">
      <c r="A108" s="9" t="s">
        <v>171</v>
      </c>
      <c r="B108" s="14" t="s">
        <v>172</v>
      </c>
      <c r="C108" s="10" t="s">
        <v>161</v>
      </c>
      <c r="D108" s="18">
        <v>3</v>
      </c>
      <c r="E108" s="10">
        <v>3221</v>
      </c>
      <c r="F108" s="28" t="s">
        <v>47</v>
      </c>
    </row>
    <row r="109" spans="1:6" x14ac:dyDescent="0.25">
      <c r="A109" s="9" t="s">
        <v>169</v>
      </c>
      <c r="B109" s="14" t="s">
        <v>170</v>
      </c>
      <c r="C109" s="10" t="s">
        <v>161</v>
      </c>
      <c r="D109" s="18">
        <v>121.44</v>
      </c>
      <c r="E109" s="10">
        <v>3221</v>
      </c>
      <c r="F109" s="28" t="s">
        <v>47</v>
      </c>
    </row>
    <row r="110" spans="1:6" x14ac:dyDescent="0.25">
      <c r="A110" s="9" t="s">
        <v>164</v>
      </c>
      <c r="B110" s="14" t="s">
        <v>70</v>
      </c>
      <c r="C110" s="10" t="s">
        <v>161</v>
      </c>
      <c r="D110" s="18">
        <v>31.97</v>
      </c>
      <c r="E110" s="10">
        <v>3222</v>
      </c>
      <c r="F110" s="28" t="s">
        <v>13</v>
      </c>
    </row>
    <row r="111" spans="1:6" x14ac:dyDescent="0.25">
      <c r="A111" s="9" t="s">
        <v>162</v>
      </c>
      <c r="B111" s="14" t="s">
        <v>163</v>
      </c>
      <c r="C111" s="10" t="s">
        <v>161</v>
      </c>
      <c r="D111" s="18">
        <v>20.75</v>
      </c>
      <c r="E111" s="10">
        <v>3222</v>
      </c>
      <c r="F111" s="28" t="s">
        <v>13</v>
      </c>
    </row>
    <row r="112" spans="1:6" x14ac:dyDescent="0.25">
      <c r="A112" s="9" t="s">
        <v>167</v>
      </c>
      <c r="B112" s="14" t="s">
        <v>168</v>
      </c>
      <c r="C112" s="10" t="s">
        <v>161</v>
      </c>
      <c r="D112" s="18">
        <v>60.02</v>
      </c>
      <c r="E112" s="10">
        <v>3223</v>
      </c>
      <c r="F112" s="28" t="s">
        <v>68</v>
      </c>
    </row>
    <row r="113" spans="1:6" x14ac:dyDescent="0.25">
      <c r="A113" s="9" t="s">
        <v>165</v>
      </c>
      <c r="B113" s="14" t="s">
        <v>166</v>
      </c>
      <c r="C113" s="10" t="s">
        <v>161</v>
      </c>
      <c r="D113" s="18">
        <v>74.010000000000005</v>
      </c>
      <c r="E113" s="10">
        <v>3223</v>
      </c>
      <c r="F113" s="28" t="s">
        <v>68</v>
      </c>
    </row>
    <row r="114" spans="1:6" x14ac:dyDescent="0.25">
      <c r="A114" s="9" t="s">
        <v>141</v>
      </c>
      <c r="B114" s="14" t="s">
        <v>142</v>
      </c>
      <c r="C114" s="10" t="s">
        <v>21</v>
      </c>
      <c r="D114" s="18">
        <v>200</v>
      </c>
      <c r="E114" s="10">
        <v>3224</v>
      </c>
      <c r="F114" s="28" t="s">
        <v>42</v>
      </c>
    </row>
    <row r="115" spans="1:6" x14ac:dyDescent="0.25">
      <c r="A115" s="9" t="s">
        <v>143</v>
      </c>
      <c r="B115" s="14"/>
      <c r="C115" s="10"/>
      <c r="D115" s="18">
        <v>541.20000000000005</v>
      </c>
      <c r="E115" s="10">
        <v>3237</v>
      </c>
      <c r="F115" s="28" t="s">
        <v>120</v>
      </c>
    </row>
    <row r="116" spans="1:6" x14ac:dyDescent="0.25">
      <c r="A116" s="9" t="s">
        <v>157</v>
      </c>
      <c r="B116" s="14"/>
      <c r="C116" s="10"/>
      <c r="D116" s="18">
        <v>55</v>
      </c>
      <c r="E116" s="10">
        <v>3299</v>
      </c>
      <c r="F116" s="28" t="s">
        <v>22</v>
      </c>
    </row>
    <row r="117" spans="1:6" x14ac:dyDescent="0.25">
      <c r="A117" s="9" t="s">
        <v>158</v>
      </c>
      <c r="B117" s="14" t="s">
        <v>159</v>
      </c>
      <c r="C117" s="10" t="s">
        <v>160</v>
      </c>
      <c r="D117" s="18">
        <v>55.4</v>
      </c>
      <c r="E117" s="10">
        <v>3299</v>
      </c>
      <c r="F117" s="28" t="s">
        <v>22</v>
      </c>
    </row>
    <row r="118" spans="1:6" x14ac:dyDescent="0.25">
      <c r="A118" s="9" t="s">
        <v>155</v>
      </c>
      <c r="B118" s="14" t="s">
        <v>156</v>
      </c>
      <c r="C118" s="10" t="s">
        <v>161</v>
      </c>
      <c r="D118" s="18">
        <v>22.18</v>
      </c>
      <c r="E118" s="10">
        <v>3299</v>
      </c>
      <c r="F118" s="28" t="s">
        <v>22</v>
      </c>
    </row>
    <row r="119" spans="1:6" x14ac:dyDescent="0.25">
      <c r="A119" s="9" t="s">
        <v>150</v>
      </c>
      <c r="B119" s="14" t="s">
        <v>151</v>
      </c>
      <c r="C119" s="10" t="s">
        <v>161</v>
      </c>
      <c r="D119" s="18">
        <v>370.02</v>
      </c>
      <c r="E119" s="10">
        <v>3431</v>
      </c>
      <c r="F119" s="28" t="s">
        <v>136</v>
      </c>
    </row>
    <row r="120" spans="1:6" x14ac:dyDescent="0.25">
      <c r="A120" s="9" t="s">
        <v>178</v>
      </c>
      <c r="B120" s="14"/>
      <c r="C120" s="10"/>
      <c r="D120" s="18">
        <v>535.97</v>
      </c>
      <c r="E120" s="10">
        <v>3433</v>
      </c>
      <c r="F120" s="28" t="s">
        <v>137</v>
      </c>
    </row>
    <row r="121" spans="1:6" ht="21" customHeight="1" thickBot="1" x14ac:dyDescent="0.3">
      <c r="A121" s="22" t="s">
        <v>14</v>
      </c>
      <c r="B121" s="23"/>
      <c r="C121" s="24"/>
      <c r="D121" s="25">
        <f>SUM(D96:D120)</f>
        <v>66384.05</v>
      </c>
      <c r="E121" s="24"/>
      <c r="F121" s="26"/>
    </row>
    <row r="122" spans="1:6" ht="15.75" thickBot="1" x14ac:dyDescent="0.3">
      <c r="A122" s="29" t="s">
        <v>138</v>
      </c>
      <c r="B122" s="30"/>
      <c r="C122" s="31"/>
      <c r="D122" s="32">
        <f>SUM(D8,D10,D12,D14,D16,D18,D20,D22,D24,D27,D29,D31,D33,D35,D37,D39,D41,D43,D45,D49,D51,D53,D55,D57,D59,D61,D63,D65,D67,D69,D71,D73,D75,D77,D79,D81,D83,D85,D87,D89,D91,D93,D95,D121)</f>
        <v>87238.31</v>
      </c>
      <c r="E122" s="31"/>
      <c r="F122" s="33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2024-04-11T10:45:51Z</dcterms:modified>
</cp:coreProperties>
</file>