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zmamic\OneDrive - Učenički dom Maksimir\Desktop\OBJTRS24\"/>
    </mc:Choice>
  </mc:AlternateContent>
  <xr:revisionPtr revIDLastSave="0" documentId="13_ncr:1_{B37846C2-EE54-44A3-BEC7-C1D43792C9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7" i="1" l="1"/>
  <c r="D112" i="1"/>
  <c r="D110" i="1"/>
  <c r="D108" i="1"/>
  <c r="D106" i="1"/>
  <c r="D104" i="1"/>
  <c r="D102" i="1"/>
  <c r="D100" i="1"/>
  <c r="D98" i="1"/>
  <c r="D96" i="1"/>
  <c r="D94" i="1"/>
  <c r="D92" i="1"/>
  <c r="D90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48" i="1" l="1"/>
</calcChain>
</file>

<file path=xl/sharedStrings.xml><?xml version="1.0" encoding="utf-8"?>
<sst xmlns="http://schemas.openxmlformats.org/spreadsheetml/2006/main" count="372" uniqueCount="209">
  <si>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</si>
  <si>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</si>
  <si>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</si>
  <si>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</si>
  <si>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</si>
  <si>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</si>
  <si>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</si>
  <si>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UČENIČKI DOM MAKSIMIR_x000D_
TRG J.F.KENNEDYJA 9_x000D_
ZAGREB_x000D_
Tel: +385(1)2300632   Fax: +385(1)2300632_x000D_
OIB: 22902741182_x000D_
Mail: info@udm.hr_x000D_
IBAN: HR6625000091101032680</t>
  </si>
  <si>
    <t xml:space="preserve">Odgovorna Osoba: ZDRAVKA PULJIZ_x000D_
     </t>
  </si>
  <si>
    <t>Isplata Sredstava Za Razdoblje: 02.01.2024 Do 02.29.2024</t>
  </si>
  <si>
    <t>UČENIČKI DOM DORE PEJAČEVIĆ ZAGREB</t>
  </si>
  <si>
    <t>93973093488</t>
  </si>
  <si>
    <t>10000 ZAGREB</t>
  </si>
  <si>
    <t xml:space="preserve">STRUČNO USAVRŠAVANJE ZAPOSLENIKA                                                                                                                      </t>
  </si>
  <si>
    <t>Ukupno:</t>
  </si>
  <si>
    <t>JAVNA USTANOVA NACIONALNI PARK PLITVIČKA JEZERA</t>
  </si>
  <si>
    <t>91109303119</t>
  </si>
  <si>
    <t>53231 Plitvička Jezera</t>
  </si>
  <si>
    <t xml:space="preserve">SLUŽBENA PUTOVANJA                                                                                                                                    </t>
  </si>
  <si>
    <t>AKTIV DEKORACIJA D.O.O.</t>
  </si>
  <si>
    <t>90562392743</t>
  </si>
  <si>
    <t xml:space="preserve">MATERIJAL I DIJELOVI ZA TEKUĆE I INVESTICIJSKO ODRŽAVANJE                                                                                             </t>
  </si>
  <si>
    <t>TEHNOINVEST ZAGREB D.O.O. HRASTOVIČKA 70</t>
  </si>
  <si>
    <t>90487555284</t>
  </si>
  <si>
    <t>10250 LUČKO</t>
  </si>
  <si>
    <t xml:space="preserve">UREDSKI MATERIJAL I OSTALI MATERIJALNI RASHODI                                                                                                        </t>
  </si>
  <si>
    <t>DECATHLON D.O.O.</t>
  </si>
  <si>
    <t>89516372197</t>
  </si>
  <si>
    <t xml:space="preserve">OSTALI NESPOMENUTI RASHODI POSLOVANJA                                                                                                                 </t>
  </si>
  <si>
    <t>HRVATSKA POŠTA D.D. ZAGREB BRANIMIROVA 4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</si>
  <si>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</si>
  <si>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</si>
  <si>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</si>
  <si>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ŽIVA VODA D.O.O. ZAGREB  VRTNI PUT 3</t>
  </si>
  <si>
    <t>86255713939</t>
  </si>
  <si>
    <t xml:space="preserve">MATERIJAL I SIROVINE                                                                                                                                  </t>
  </si>
  <si>
    <t>FINA ZAGREB VRTNI PUT 3</t>
  </si>
  <si>
    <t>85821130368</t>
  </si>
  <si>
    <t xml:space="preserve">OSTALE USLUGE                                                                                                                                         </t>
  </si>
  <si>
    <t>VODOOPSKRBA I ODVODNJA D.O.O. ZAGREB FOLNEGOVIĆEVA 1</t>
  </si>
  <si>
    <t>85584865987</t>
  </si>
  <si>
    <t xml:space="preserve">KOMUNALNE USLUGE                                                                                                                                      </t>
  </si>
  <si>
    <t>ZAGREBAČKI ELEKTRIČNI TRANVAJ</t>
  </si>
  <si>
    <t>82031999604</t>
  </si>
  <si>
    <t xml:space="preserve">NAKNADE ZA PRIJEVOZ, ZA RAD NA TERENU I ODVOJENI ŽIVOT                                                                                                </t>
  </si>
  <si>
    <t>POINT D.O.O VARAŽDIN</t>
  </si>
  <si>
    <t>80947211460</t>
  </si>
  <si>
    <t>42000 VARAŽDIN</t>
  </si>
  <si>
    <t xml:space="preserve">RAČUNALNE USLUGE                                                                                                                                      </t>
  </si>
  <si>
    <t>AGRODALM D.O.O. ZAGREB  BLIZNO 13</t>
  </si>
  <si>
    <t>80649374262</t>
  </si>
  <si>
    <t>KAJFA PVC</t>
  </si>
  <si>
    <t>80423934513</t>
  </si>
  <si>
    <t xml:space="preserve">USLUGE TEKUĆEG I INVESTICIJSKOG ODRŽAVANJA                                                                                                            </t>
  </si>
  <si>
    <t>HON ING D.O.O. VRANKOVEC BB, SV. KRIŽ ZAČRETJE</t>
  </si>
  <si>
    <t>79869493052</t>
  </si>
  <si>
    <t>SV. KRIŽ ZAČRETJE</t>
  </si>
  <si>
    <t>KLARA D.D. ZAGREB</t>
  </si>
  <si>
    <t>76842508189</t>
  </si>
  <si>
    <t>GRADSKA PLINARA D.O.O. ZAGREB RADNIČKA CESTA 1</t>
  </si>
  <si>
    <t>74364571096</t>
  </si>
  <si>
    <t>UČENIČKI DOM SPLIT</t>
  </si>
  <si>
    <t>72476891879</t>
  </si>
  <si>
    <t>21000 SPLIT</t>
  </si>
  <si>
    <t>OPTIMUS LAB D.O.O. ČAKOVEC</t>
  </si>
  <si>
    <t>71981294715</t>
  </si>
  <si>
    <t>40000 ČAKOVEC</t>
  </si>
  <si>
    <t>SVIJET KOMUNIKACIJA ZAGREB PADOVČEVA 9</t>
  </si>
  <si>
    <t>70692244840</t>
  </si>
  <si>
    <t>HRT ZAGREB PRISAVLJE 3</t>
  </si>
  <si>
    <t>68419124305</t>
  </si>
  <si>
    <t xml:space="preserve">USLUGE PROMIDŽBE I INFORMIRANJA                                                                                                                       </t>
  </si>
  <si>
    <t>LIDL HRVATSKA d.o.o.</t>
  </si>
  <si>
    <t>66089976432</t>
  </si>
  <si>
    <t xml:space="preserve">SITNI INVENTAR I AUTO GUME                                                                                                                            </t>
  </si>
  <si>
    <t>INSTALACIJE BEBER D.O.O. SVIBJE</t>
  </si>
  <si>
    <t>63741709905</t>
  </si>
  <si>
    <t>10361 SVIBJE</t>
  </si>
  <si>
    <t>HEP OPSKRBA D.O.O. ZAGREB ULICA GRADA VUKOVARA 37</t>
  </si>
  <si>
    <t>63073332379</t>
  </si>
  <si>
    <t xml:space="preserve">ENERGIJA                                                                                                                                              </t>
  </si>
  <si>
    <t>DAROJKOVIĆ PROMET D.O.O.</t>
  </si>
  <si>
    <t>62063700215</t>
  </si>
  <si>
    <t>10370 DUGO SELO</t>
  </si>
  <si>
    <t>GRADSKI URED ZAGREB TRG STJEPANA RADIĆA 1</t>
  </si>
  <si>
    <t>61817894937</t>
  </si>
  <si>
    <t>CIJANIZACIJA D.O.O. GROBNIČKA 30 10000 ZAGREB</t>
  </si>
  <si>
    <t>59646425366</t>
  </si>
  <si>
    <t>IGO-MAT d.o.o.</t>
  </si>
  <si>
    <t>55662000497</t>
  </si>
  <si>
    <t>Bregana</t>
  </si>
  <si>
    <t>ŠKOLA ZA UMJETNOST,DIZAJN, GRAFIKU I ODJEĆU</t>
  </si>
  <si>
    <t>54719033509</t>
  </si>
  <si>
    <t>49210 ZABOK</t>
  </si>
  <si>
    <t xml:space="preserve">INTELEKTUALNE I OSOBNE USLUGE                                                                                                                         </t>
  </si>
  <si>
    <t>CWS-BOCO D.O.O.</t>
  </si>
  <si>
    <t>51026536351</t>
  </si>
  <si>
    <t>ZAKUPNINE I NAJAMNINE</t>
  </si>
  <si>
    <t>BIRODOM D.O.O.</t>
  </si>
  <si>
    <t>47794513055</t>
  </si>
  <si>
    <t>VUGRINEC D.O.O DUBRAVICA</t>
  </si>
  <si>
    <t>43639861997</t>
  </si>
  <si>
    <t>10293 DUBRAVICA</t>
  </si>
  <si>
    <t>PIK VRBOVEC plus d.o.o.</t>
  </si>
  <si>
    <t>41976933718</t>
  </si>
  <si>
    <t>10340 VRBOVEC</t>
  </si>
  <si>
    <t>ESCO KLIMA SERVIS D.O.O. 10000 ZAGREB VINKA PRIBOJEVIĆA 3</t>
  </si>
  <si>
    <t>41475730993</t>
  </si>
  <si>
    <t>HEP-PLIN D.O.O.</t>
  </si>
  <si>
    <t>41317489366</t>
  </si>
  <si>
    <t>31000 OSIJEK</t>
  </si>
  <si>
    <t>Sv. Katarina-specijalna bolnica</t>
  </si>
  <si>
    <t>41170172944</t>
  </si>
  <si>
    <t>Zagreb</t>
  </si>
  <si>
    <t xml:space="preserve">ZDRAVSTVENE I VETERINARSKE USLUGE                                                                                                                     </t>
  </si>
  <si>
    <t>ZAVOD ZA JAVNO ZDRAVSTVO ZAGREB MIROGOJSKA 16</t>
  </si>
  <si>
    <t>33392005961</t>
  </si>
  <si>
    <t>OOPG Mlađan</t>
  </si>
  <si>
    <t>33360385415</t>
  </si>
  <si>
    <t>10342 Dubrava</t>
  </si>
  <si>
    <t>M.V.d.o.o. za ugostiteljstvo, turizam i djelatnost turističke agencije</t>
  </si>
  <si>
    <t>32051024037</t>
  </si>
  <si>
    <t>Zadar</t>
  </si>
  <si>
    <t>A-1 VIPMETRONET D.O.O. ZAGREB VRTNI PUT 1</t>
  </si>
  <si>
    <t>29524210204</t>
  </si>
  <si>
    <t>DeepIT d.o.o.</t>
  </si>
  <si>
    <t>28917545089</t>
  </si>
  <si>
    <t>STUDENTSKI CENTAR U ZAGREBU</t>
  </si>
  <si>
    <t>22597784145</t>
  </si>
  <si>
    <t>PODRAVKA D.D. KOPRIVNICA</t>
  </si>
  <si>
    <t>18928523252</t>
  </si>
  <si>
    <t>48000 KOPRIVNICA</t>
  </si>
  <si>
    <t>INTERTEKSTIL STANIĆ D.O.O.</t>
  </si>
  <si>
    <t>18665755809</t>
  </si>
  <si>
    <t>10431 SVETA NEDELJA</t>
  </si>
  <si>
    <t>DR.ETLINGER DOO ZAGREB JAKOVA GOTOVCA 10</t>
  </si>
  <si>
    <t>17221338662</t>
  </si>
  <si>
    <t>ESE PROJEKT D.O.O. ZAGREB KIKIĆEVA 15</t>
  </si>
  <si>
    <t>16734478593</t>
  </si>
  <si>
    <t>AKD-ZAŠTITA D.O.O</t>
  </si>
  <si>
    <t>09253797076</t>
  </si>
  <si>
    <t>LEDO plus d.o.o.</t>
  </si>
  <si>
    <t>07179054100</t>
  </si>
  <si>
    <t>10 000 ZAGREB</t>
  </si>
  <si>
    <t>ESK CROATIA ATEST ZAGRB PAKOŠTANSKA 5/II</t>
  </si>
  <si>
    <t>06135698286</t>
  </si>
  <si>
    <t>GLOBAL AUTO D.O.O. SAMOBOR</t>
  </si>
  <si>
    <t>05743327409</t>
  </si>
  <si>
    <t>10430 SAMOBOR</t>
  </si>
  <si>
    <t>CERIUM d.o.o.</t>
  </si>
  <si>
    <t>02674075906</t>
  </si>
  <si>
    <t>SNJEŽANA POPRAVCI ODJEĆE</t>
  </si>
  <si>
    <t>-</t>
  </si>
  <si>
    <t xml:space="preserve">PLAĆE ZA REDOVAN RAD                                                                                                                                  </t>
  </si>
  <si>
    <t>NAKNADE TROŠKOVA OSOBAMA IZVAN RADNOG ODNOSA</t>
  </si>
  <si>
    <t xml:space="preserve">NAKNADE ZA RAD PREDSTAVNIČKIH I IZVRŠNIH TIJELA I SLIČNO                                                                                              </t>
  </si>
  <si>
    <t>PRISTOJBE I NAKNADE</t>
  </si>
  <si>
    <t xml:space="preserve">BANKARSKE USLUGE I USLUGE PLATNOG PROMETA                                                                                                             </t>
  </si>
  <si>
    <t xml:space="preserve">ZATEZNE KAMATE                                                                                                                                        </t>
  </si>
  <si>
    <t xml:space="preserve">KNJIGE U KNJIŽNICAMA                                                                                                                                  </t>
  </si>
  <si>
    <t>Sveukupno:</t>
  </si>
  <si>
    <t>ŠKOLSKA KNJIGA d.d.</t>
  </si>
  <si>
    <t>38967655335</t>
  </si>
  <si>
    <t>DOBRA KNJIGA d.o.o.</t>
  </si>
  <si>
    <t>22473413844</t>
  </si>
  <si>
    <t>V.B.Z. d.o.o. - Knjižara</t>
  </si>
  <si>
    <t>35632925066</t>
  </si>
  <si>
    <t>ADDIKO BANK d.d.</t>
  </si>
  <si>
    <t>DJELATNICI PLAĆA 01/2024</t>
  </si>
  <si>
    <t>DJELATNICI POMOĆI</t>
  </si>
  <si>
    <t>AUTORSKI</t>
  </si>
  <si>
    <t>Doprinosi na plaću</t>
  </si>
  <si>
    <t>Naknada za duže bolovanje</t>
  </si>
  <si>
    <t>DJELATNICI</t>
  </si>
  <si>
    <t>POVRAT SREDSTAVA ERAZMUS</t>
  </si>
  <si>
    <t>Nastavnu zavod za javno zdravstvo Dr Andrija Štanpar</t>
  </si>
  <si>
    <t>Plaća 01/2024 invalidi</t>
  </si>
  <si>
    <t>TROŠKOVI SUDSKIH SPOROVA</t>
  </si>
  <si>
    <t>PLAĆA 01/2024</t>
  </si>
  <si>
    <t>ČLANOVI DOMSKOG</t>
  </si>
  <si>
    <t>ODVJETNICA MIHALIĆ MONIKA VRBOVEC</t>
  </si>
  <si>
    <t>TISAK plus d.o.o.</t>
  </si>
  <si>
    <t>32497003047</t>
  </si>
  <si>
    <t>DJECA UD MAKSIMIR NAGRADE</t>
  </si>
  <si>
    <t>Muller trgovine Zagreb d.o.o.</t>
  </si>
  <si>
    <t>84698789700</t>
  </si>
  <si>
    <t>BAUHAUS - ZAGREB</t>
  </si>
  <si>
    <t>71642207963</t>
  </si>
  <si>
    <t>TEDI Poslovanjed.o.o.</t>
  </si>
  <si>
    <t>05614216244</t>
  </si>
  <si>
    <t xml:space="preserve">MEGA POLIPLET d.o.o. </t>
  </si>
  <si>
    <t>05685472455</t>
  </si>
  <si>
    <t>10000 ZAGRB</t>
  </si>
  <si>
    <t>UČENICI UD MAKSIMIR DŽEPARAC</t>
  </si>
  <si>
    <t>TAXI OBRT</t>
  </si>
  <si>
    <t>76856543429</t>
  </si>
  <si>
    <t>OBRT TAXI</t>
  </si>
  <si>
    <t>89905672592</t>
  </si>
  <si>
    <t>NARODNE NOVINE D.D.</t>
  </si>
  <si>
    <t>64546066176</t>
  </si>
  <si>
    <t>PEVEX d.d.</t>
  </si>
  <si>
    <t>73660371074</t>
  </si>
  <si>
    <t>OBRTI TAXI</t>
  </si>
  <si>
    <t>11858952018</t>
  </si>
  <si>
    <t>51494509994</t>
  </si>
  <si>
    <t>18143331300</t>
  </si>
  <si>
    <t>25410778803</t>
  </si>
  <si>
    <t>10000 ZAGREN</t>
  </si>
  <si>
    <t>KATEGORIJA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</si>
</sst>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4D515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97"/>
  <sheetViews>
    <sheetView tabSelected="1" topLeftCell="A112" zoomScaleNormal="100" workbookViewId="0">
      <selection activeCell="D114" sqref="D11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  <c r="F1" s="20" t="s">
        <v>8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9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10</v>
      </c>
      <c r="B7" s="14" t="s">
        <v>11</v>
      </c>
      <c r="C7" s="10" t="s">
        <v>12</v>
      </c>
      <c r="D7" s="18">
        <v>70</v>
      </c>
      <c r="E7" s="10">
        <v>3213</v>
      </c>
      <c r="F7" s="21" t="s">
        <v>13</v>
      </c>
    </row>
    <row r="8" spans="1:6" ht="27" customHeight="1" thickBot="1" x14ac:dyDescent="0.3">
      <c r="A8" s="22" t="s">
        <v>14</v>
      </c>
      <c r="B8" s="23"/>
      <c r="C8" s="24"/>
      <c r="D8" s="25">
        <f>SUM(D7:D7)</f>
        <v>70</v>
      </c>
      <c r="E8" s="24"/>
      <c r="F8" s="26"/>
    </row>
    <row r="9" spans="1:6" x14ac:dyDescent="0.25">
      <c r="A9" s="9" t="s">
        <v>15</v>
      </c>
      <c r="B9" s="14" t="s">
        <v>16</v>
      </c>
      <c r="C9" s="10" t="s">
        <v>17</v>
      </c>
      <c r="D9" s="18">
        <v>249.06</v>
      </c>
      <c r="E9" s="10">
        <v>3211</v>
      </c>
      <c r="F9" s="27" t="s">
        <v>18</v>
      </c>
    </row>
    <row r="10" spans="1:6" ht="27" customHeight="1" thickBot="1" x14ac:dyDescent="0.3">
      <c r="A10" s="22" t="s">
        <v>14</v>
      </c>
      <c r="B10" s="23"/>
      <c r="C10" s="24"/>
      <c r="D10" s="25">
        <f>SUM(D9:D9)</f>
        <v>249.06</v>
      </c>
      <c r="E10" s="24"/>
      <c r="F10" s="26"/>
    </row>
    <row r="11" spans="1:6" x14ac:dyDescent="0.25">
      <c r="A11" s="9" t="s">
        <v>19</v>
      </c>
      <c r="B11" s="14" t="s">
        <v>20</v>
      </c>
      <c r="C11" s="10" t="s">
        <v>12</v>
      </c>
      <c r="D11" s="18">
        <v>111.9</v>
      </c>
      <c r="E11" s="10">
        <v>3224</v>
      </c>
      <c r="F11" s="27" t="s">
        <v>21</v>
      </c>
    </row>
    <row r="12" spans="1:6" ht="27" customHeight="1" thickBot="1" x14ac:dyDescent="0.3">
      <c r="A12" s="22" t="s">
        <v>14</v>
      </c>
      <c r="B12" s="23"/>
      <c r="C12" s="24"/>
      <c r="D12" s="25">
        <f>SUM(D11:D11)</f>
        <v>111.9</v>
      </c>
      <c r="E12" s="24"/>
      <c r="F12" s="26"/>
    </row>
    <row r="13" spans="1:6" x14ac:dyDescent="0.25">
      <c r="A13" s="9" t="s">
        <v>22</v>
      </c>
      <c r="B13" s="14" t="s">
        <v>23</v>
      </c>
      <c r="C13" s="10" t="s">
        <v>24</v>
      </c>
      <c r="D13" s="18">
        <v>182.5</v>
      </c>
      <c r="E13" s="10">
        <v>3221</v>
      </c>
      <c r="F13" s="27" t="s">
        <v>25</v>
      </c>
    </row>
    <row r="14" spans="1:6" ht="27" customHeight="1" thickBot="1" x14ac:dyDescent="0.3">
      <c r="A14" s="22" t="s">
        <v>14</v>
      </c>
      <c r="B14" s="23"/>
      <c r="C14" s="24"/>
      <c r="D14" s="25">
        <f>SUM(D13:D13)</f>
        <v>182.5</v>
      </c>
      <c r="E14" s="24"/>
      <c r="F14" s="26"/>
    </row>
    <row r="15" spans="1:6" x14ac:dyDescent="0.25">
      <c r="A15" s="9" t="s">
        <v>26</v>
      </c>
      <c r="B15" s="14" t="s">
        <v>27</v>
      </c>
      <c r="C15" s="10" t="s">
        <v>12</v>
      </c>
      <c r="D15" s="18">
        <v>85.42</v>
      </c>
      <c r="E15" s="10">
        <v>3299</v>
      </c>
      <c r="F15" s="27" t="s">
        <v>28</v>
      </c>
    </row>
    <row r="16" spans="1:6" ht="27" customHeight="1" thickBot="1" x14ac:dyDescent="0.3">
      <c r="A16" s="22" t="s">
        <v>14</v>
      </c>
      <c r="B16" s="23"/>
      <c r="C16" s="24"/>
      <c r="D16" s="25">
        <f>SUM(D15:D15)</f>
        <v>85.42</v>
      </c>
      <c r="E16" s="24"/>
      <c r="F16" s="26"/>
    </row>
    <row r="17" spans="1:6" x14ac:dyDescent="0.25">
      <c r="A17" s="9" t="s">
        <v>29</v>
      </c>
      <c r="B17" s="14" t="s">
        <v>30</v>
      </c>
      <c r="C17" s="10" t="s">
        <v>31</v>
      </c>
      <c r="D17" s="18">
        <v>16.39</v>
      </c>
      <c r="E17" s="10">
        <v>3231</v>
      </c>
      <c r="F17" s="27" t="s">
        <v>32</v>
      </c>
    </row>
    <row r="18" spans="1:6" ht="27" customHeight="1" thickBot="1" x14ac:dyDescent="0.3">
      <c r="A18" s="22" t="s">
        <v>14</v>
      </c>
      <c r="B18" s="23"/>
      <c r="C18" s="24"/>
      <c r="D18" s="25">
        <f>SUM(D17:D17)</f>
        <v>16.39</v>
      </c>
      <c r="E18" s="24"/>
      <c r="F18" s="26"/>
    </row>
    <row r="19" spans="1:6" x14ac:dyDescent="0.25">
      <c r="A19" s="9" t="s">
        <v>33</v>
      </c>
      <c r="B19" s="14" t="s">
        <v>34</v>
      </c>
      <c r="C19" s="10" t="s">
        <v>12</v>
      </c>
      <c r="D19" s="18">
        <v>47.78</v>
      </c>
      <c r="E19" s="10">
        <v>3222</v>
      </c>
      <c r="F19" s="27" t="s">
        <v>35</v>
      </c>
    </row>
    <row r="20" spans="1:6" ht="27" customHeight="1" thickBot="1" x14ac:dyDescent="0.3">
      <c r="A20" s="22" t="s">
        <v>14</v>
      </c>
      <c r="B20" s="23"/>
      <c r="C20" s="24"/>
      <c r="D20" s="25">
        <f>SUM(D19:D19)</f>
        <v>47.78</v>
      </c>
      <c r="E20" s="24"/>
      <c r="F20" s="26"/>
    </row>
    <row r="21" spans="1:6" x14ac:dyDescent="0.25">
      <c r="A21" s="9" t="s">
        <v>36</v>
      </c>
      <c r="B21" s="14" t="s">
        <v>37</v>
      </c>
      <c r="C21" s="10" t="s">
        <v>31</v>
      </c>
      <c r="D21" s="18">
        <v>1.91</v>
      </c>
      <c r="E21" s="10">
        <v>3239</v>
      </c>
      <c r="F21" s="27" t="s">
        <v>38</v>
      </c>
    </row>
    <row r="22" spans="1:6" ht="27" customHeight="1" thickBot="1" x14ac:dyDescent="0.3">
      <c r="A22" s="22" t="s">
        <v>14</v>
      </c>
      <c r="B22" s="23"/>
      <c r="C22" s="24"/>
      <c r="D22" s="25">
        <f>SUM(D21:D21)</f>
        <v>1.91</v>
      </c>
      <c r="E22" s="24"/>
      <c r="F22" s="26"/>
    </row>
    <row r="23" spans="1:6" x14ac:dyDescent="0.25">
      <c r="A23" s="9" t="s">
        <v>39</v>
      </c>
      <c r="B23" s="14" t="s">
        <v>40</v>
      </c>
      <c r="C23" s="10" t="s">
        <v>31</v>
      </c>
      <c r="D23" s="18">
        <v>828.85</v>
      </c>
      <c r="E23" s="10">
        <v>3234</v>
      </c>
      <c r="F23" s="27" t="s">
        <v>41</v>
      </c>
    </row>
    <row r="24" spans="1:6" ht="27" customHeight="1" thickBot="1" x14ac:dyDescent="0.3">
      <c r="A24" s="22" t="s">
        <v>14</v>
      </c>
      <c r="B24" s="23"/>
      <c r="C24" s="24"/>
      <c r="D24" s="25">
        <f>SUM(D23:D23)</f>
        <v>828.85</v>
      </c>
      <c r="E24" s="24"/>
      <c r="F24" s="26"/>
    </row>
    <row r="25" spans="1:6" x14ac:dyDescent="0.25">
      <c r="A25" s="9" t="s">
        <v>42</v>
      </c>
      <c r="B25" s="14" t="s">
        <v>43</v>
      </c>
      <c r="C25" s="10" t="s">
        <v>12</v>
      </c>
      <c r="D25" s="18">
        <v>384.9</v>
      </c>
      <c r="E25" s="10">
        <v>3212</v>
      </c>
      <c r="F25" s="27" t="s">
        <v>44</v>
      </c>
    </row>
    <row r="26" spans="1:6" ht="27" customHeight="1" thickBot="1" x14ac:dyDescent="0.3">
      <c r="A26" s="22" t="s">
        <v>14</v>
      </c>
      <c r="B26" s="23"/>
      <c r="C26" s="24"/>
      <c r="D26" s="25">
        <f>SUM(D25:D25)</f>
        <v>384.9</v>
      </c>
      <c r="E26" s="24"/>
      <c r="F26" s="26"/>
    </row>
    <row r="27" spans="1:6" x14ac:dyDescent="0.25">
      <c r="A27" s="9" t="s">
        <v>45</v>
      </c>
      <c r="B27" s="14" t="s">
        <v>46</v>
      </c>
      <c r="C27" s="10" t="s">
        <v>47</v>
      </c>
      <c r="D27" s="18">
        <v>89.59</v>
      </c>
      <c r="E27" s="10">
        <v>3238</v>
      </c>
      <c r="F27" s="27" t="s">
        <v>48</v>
      </c>
    </row>
    <row r="28" spans="1:6" ht="27" customHeight="1" thickBot="1" x14ac:dyDescent="0.3">
      <c r="A28" s="22" t="s">
        <v>14</v>
      </c>
      <c r="B28" s="23"/>
      <c r="C28" s="24"/>
      <c r="D28" s="25">
        <f>SUM(D27:D27)</f>
        <v>89.59</v>
      </c>
      <c r="E28" s="24"/>
      <c r="F28" s="26"/>
    </row>
    <row r="29" spans="1:6" x14ac:dyDescent="0.25">
      <c r="A29" s="9" t="s">
        <v>49</v>
      </c>
      <c r="B29" s="14" t="s">
        <v>50</v>
      </c>
      <c r="C29" s="10" t="s">
        <v>31</v>
      </c>
      <c r="D29" s="18">
        <v>817.29</v>
      </c>
      <c r="E29" s="10">
        <v>3222</v>
      </c>
      <c r="F29" s="27" t="s">
        <v>35</v>
      </c>
    </row>
    <row r="30" spans="1:6" ht="27" customHeight="1" thickBot="1" x14ac:dyDescent="0.3">
      <c r="A30" s="22" t="s">
        <v>14</v>
      </c>
      <c r="B30" s="23"/>
      <c r="C30" s="24"/>
      <c r="D30" s="25">
        <f>SUM(D29:D29)</f>
        <v>817.29</v>
      </c>
      <c r="E30" s="24"/>
      <c r="F30" s="26"/>
    </row>
    <row r="31" spans="1:6" x14ac:dyDescent="0.25">
      <c r="A31" s="9" t="s">
        <v>51</v>
      </c>
      <c r="B31" s="14" t="s">
        <v>52</v>
      </c>
      <c r="C31" s="10" t="s">
        <v>12</v>
      </c>
      <c r="D31" s="18">
        <v>340</v>
      </c>
      <c r="E31" s="10">
        <v>3232</v>
      </c>
      <c r="F31" s="27" t="s">
        <v>53</v>
      </c>
    </row>
    <row r="32" spans="1:6" ht="27" customHeight="1" thickBot="1" x14ac:dyDescent="0.3">
      <c r="A32" s="22" t="s">
        <v>14</v>
      </c>
      <c r="B32" s="23"/>
      <c r="C32" s="24"/>
      <c r="D32" s="25">
        <f>SUM(D31:D31)</f>
        <v>340</v>
      </c>
      <c r="E32" s="24"/>
      <c r="F32" s="26"/>
    </row>
    <row r="33" spans="1:6" x14ac:dyDescent="0.25">
      <c r="A33" s="9" t="s">
        <v>54</v>
      </c>
      <c r="B33" s="14" t="s">
        <v>55</v>
      </c>
      <c r="C33" s="10" t="s">
        <v>56</v>
      </c>
      <c r="D33" s="18">
        <v>146.28</v>
      </c>
      <c r="E33" s="10">
        <v>3221</v>
      </c>
      <c r="F33" s="27" t="s">
        <v>25</v>
      </c>
    </row>
    <row r="34" spans="1:6" ht="27" customHeight="1" thickBot="1" x14ac:dyDescent="0.3">
      <c r="A34" s="22" t="s">
        <v>14</v>
      </c>
      <c r="B34" s="23"/>
      <c r="C34" s="24"/>
      <c r="D34" s="25">
        <f>SUM(D33:D33)</f>
        <v>146.28</v>
      </c>
      <c r="E34" s="24"/>
      <c r="F34" s="26"/>
    </row>
    <row r="35" spans="1:6" x14ac:dyDescent="0.25">
      <c r="A35" s="9" t="s">
        <v>57</v>
      </c>
      <c r="B35" s="14" t="s">
        <v>58</v>
      </c>
      <c r="C35" s="10" t="s">
        <v>12</v>
      </c>
      <c r="D35" s="18">
        <v>431.53</v>
      </c>
      <c r="E35" s="10">
        <v>3222</v>
      </c>
      <c r="F35" s="27" t="s">
        <v>35</v>
      </c>
    </row>
    <row r="36" spans="1:6" ht="27" customHeight="1" thickBot="1" x14ac:dyDescent="0.3">
      <c r="A36" s="22" t="s">
        <v>14</v>
      </c>
      <c r="B36" s="23"/>
      <c r="C36" s="24"/>
      <c r="D36" s="25">
        <f>SUM(D35:D35)</f>
        <v>431.53</v>
      </c>
      <c r="E36" s="24"/>
      <c r="F36" s="26"/>
    </row>
    <row r="37" spans="1:6" x14ac:dyDescent="0.25">
      <c r="A37" s="9" t="s">
        <v>59</v>
      </c>
      <c r="B37" s="14" t="s">
        <v>60</v>
      </c>
      <c r="C37" s="10" t="s">
        <v>31</v>
      </c>
      <c r="D37" s="18">
        <v>576.67999999999995</v>
      </c>
      <c r="E37" s="10">
        <v>3239</v>
      </c>
      <c r="F37" s="27" t="s">
        <v>38</v>
      </c>
    </row>
    <row r="38" spans="1:6" ht="27" customHeight="1" thickBot="1" x14ac:dyDescent="0.3">
      <c r="A38" s="22" t="s">
        <v>14</v>
      </c>
      <c r="B38" s="23"/>
      <c r="C38" s="24"/>
      <c r="D38" s="25">
        <f>SUM(D37:D37)</f>
        <v>576.67999999999995</v>
      </c>
      <c r="E38" s="24"/>
      <c r="F38" s="26"/>
    </row>
    <row r="39" spans="1:6" x14ac:dyDescent="0.25">
      <c r="A39" s="9" t="s">
        <v>61</v>
      </c>
      <c r="B39" s="14" t="s">
        <v>62</v>
      </c>
      <c r="C39" s="10" t="s">
        <v>63</v>
      </c>
      <c r="D39" s="18">
        <v>237.3</v>
      </c>
      <c r="E39" s="10">
        <v>3211</v>
      </c>
      <c r="F39" s="27" t="s">
        <v>18</v>
      </c>
    </row>
    <row r="40" spans="1:6" x14ac:dyDescent="0.25">
      <c r="A40" s="9"/>
      <c r="B40" s="14"/>
      <c r="C40" s="10"/>
      <c r="D40" s="18">
        <v>300</v>
      </c>
      <c r="E40" s="10">
        <v>3213</v>
      </c>
      <c r="F40" s="28" t="s">
        <v>13</v>
      </c>
    </row>
    <row r="41" spans="1:6" ht="27" customHeight="1" thickBot="1" x14ac:dyDescent="0.3">
      <c r="A41" s="22" t="s">
        <v>14</v>
      </c>
      <c r="B41" s="23"/>
      <c r="C41" s="24"/>
      <c r="D41" s="25">
        <f>SUM(D39:D40)</f>
        <v>537.29999999999995</v>
      </c>
      <c r="E41" s="24"/>
      <c r="F41" s="26"/>
    </row>
    <row r="42" spans="1:6" x14ac:dyDescent="0.25">
      <c r="A42" s="9" t="s">
        <v>64</v>
      </c>
      <c r="B42" s="14" t="s">
        <v>65</v>
      </c>
      <c r="C42" s="10" t="s">
        <v>66</v>
      </c>
      <c r="D42" s="18">
        <v>121.25</v>
      </c>
      <c r="E42" s="10">
        <v>3238</v>
      </c>
      <c r="F42" s="27" t="s">
        <v>48</v>
      </c>
    </row>
    <row r="43" spans="1:6" ht="27" customHeight="1" thickBot="1" x14ac:dyDescent="0.3">
      <c r="A43" s="22" t="s">
        <v>14</v>
      </c>
      <c r="B43" s="23"/>
      <c r="C43" s="24"/>
      <c r="D43" s="25">
        <f>SUM(D42:D42)</f>
        <v>121.25</v>
      </c>
      <c r="E43" s="24"/>
      <c r="F43" s="26"/>
    </row>
    <row r="44" spans="1:6" x14ac:dyDescent="0.25">
      <c r="A44" s="9" t="s">
        <v>67</v>
      </c>
      <c r="B44" s="14" t="s">
        <v>68</v>
      </c>
      <c r="C44" s="10" t="s">
        <v>31</v>
      </c>
      <c r="D44" s="18">
        <v>19.260000000000002</v>
      </c>
      <c r="E44" s="10">
        <v>3224</v>
      </c>
      <c r="F44" s="27" t="s">
        <v>21</v>
      </c>
    </row>
    <row r="45" spans="1:6" x14ac:dyDescent="0.25">
      <c r="A45" s="9"/>
      <c r="B45" s="14"/>
      <c r="C45" s="10"/>
      <c r="D45" s="18">
        <v>443.75</v>
      </c>
      <c r="E45" s="10">
        <v>3232</v>
      </c>
      <c r="F45" s="28" t="s">
        <v>53</v>
      </c>
    </row>
    <row r="46" spans="1:6" x14ac:dyDescent="0.25">
      <c r="A46" s="9"/>
      <c r="B46" s="14"/>
      <c r="C46" s="10"/>
      <c r="D46" s="18">
        <v>507.56</v>
      </c>
      <c r="E46" s="10">
        <v>3238</v>
      </c>
      <c r="F46" s="28" t="s">
        <v>48</v>
      </c>
    </row>
    <row r="47" spans="1:6" ht="27" customHeight="1" thickBot="1" x14ac:dyDescent="0.3">
      <c r="A47" s="22" t="s">
        <v>14</v>
      </c>
      <c r="B47" s="23"/>
      <c r="C47" s="24"/>
      <c r="D47" s="25">
        <f>SUM(D44:D46)</f>
        <v>970.56999999999994</v>
      </c>
      <c r="E47" s="24"/>
      <c r="F47" s="26"/>
    </row>
    <row r="48" spans="1:6" x14ac:dyDescent="0.25">
      <c r="A48" s="9" t="s">
        <v>69</v>
      </c>
      <c r="B48" s="14" t="s">
        <v>70</v>
      </c>
      <c r="C48" s="10" t="s">
        <v>12</v>
      </c>
      <c r="D48" s="18">
        <v>31.86</v>
      </c>
      <c r="E48" s="10">
        <v>3233</v>
      </c>
      <c r="F48" s="27" t="s">
        <v>71</v>
      </c>
    </row>
    <row r="49" spans="1:6" ht="27" customHeight="1" thickBot="1" x14ac:dyDescent="0.3">
      <c r="A49" s="22" t="s">
        <v>14</v>
      </c>
      <c r="B49" s="23"/>
      <c r="C49" s="24"/>
      <c r="D49" s="25">
        <f>SUM(D48:D48)</f>
        <v>31.86</v>
      </c>
      <c r="E49" s="24"/>
      <c r="F49" s="26"/>
    </row>
    <row r="50" spans="1:6" x14ac:dyDescent="0.25">
      <c r="A50" s="9" t="s">
        <v>72</v>
      </c>
      <c r="B50" s="14" t="s">
        <v>73</v>
      </c>
      <c r="C50" s="10" t="s">
        <v>31</v>
      </c>
      <c r="D50" s="18">
        <v>200.81</v>
      </c>
      <c r="E50" s="10">
        <v>3225</v>
      </c>
      <c r="F50" s="27" t="s">
        <v>74</v>
      </c>
    </row>
    <row r="51" spans="1:6" ht="27" customHeight="1" thickBot="1" x14ac:dyDescent="0.3">
      <c r="A51" s="22" t="s">
        <v>14</v>
      </c>
      <c r="B51" s="23"/>
      <c r="C51" s="24"/>
      <c r="D51" s="25">
        <f>SUM(D50:D50)</f>
        <v>200.81</v>
      </c>
      <c r="E51" s="24"/>
      <c r="F51" s="26"/>
    </row>
    <row r="52" spans="1:6" x14ac:dyDescent="0.25">
      <c r="A52" s="9" t="s">
        <v>75</v>
      </c>
      <c r="B52" s="14" t="s">
        <v>76</v>
      </c>
      <c r="C52" s="10" t="s">
        <v>77</v>
      </c>
      <c r="D52" s="18">
        <v>43.75</v>
      </c>
      <c r="E52" s="10">
        <v>3232</v>
      </c>
      <c r="F52" s="27" t="s">
        <v>53</v>
      </c>
    </row>
    <row r="53" spans="1:6" ht="27" customHeight="1" thickBot="1" x14ac:dyDescent="0.3">
      <c r="A53" s="22" t="s">
        <v>14</v>
      </c>
      <c r="B53" s="23"/>
      <c r="C53" s="24"/>
      <c r="D53" s="25">
        <f>SUM(D52:D52)</f>
        <v>43.75</v>
      </c>
      <c r="E53" s="24"/>
      <c r="F53" s="26"/>
    </row>
    <row r="54" spans="1:6" x14ac:dyDescent="0.25">
      <c r="A54" s="9" t="s">
        <v>78</v>
      </c>
      <c r="B54" s="14" t="s">
        <v>79</v>
      </c>
      <c r="C54" s="10" t="s">
        <v>31</v>
      </c>
      <c r="D54" s="18">
        <v>2108.5</v>
      </c>
      <c r="E54" s="10">
        <v>3223</v>
      </c>
      <c r="F54" s="27" t="s">
        <v>80</v>
      </c>
    </row>
    <row r="55" spans="1:6" ht="27" customHeight="1" thickBot="1" x14ac:dyDescent="0.3">
      <c r="A55" s="22" t="s">
        <v>14</v>
      </c>
      <c r="B55" s="23"/>
      <c r="C55" s="24"/>
      <c r="D55" s="25">
        <f>SUM(D54:D54)</f>
        <v>2108.5</v>
      </c>
      <c r="E55" s="24"/>
      <c r="F55" s="26"/>
    </row>
    <row r="56" spans="1:6" x14ac:dyDescent="0.25">
      <c r="A56" s="9" t="s">
        <v>81</v>
      </c>
      <c r="B56" s="14" t="s">
        <v>82</v>
      </c>
      <c r="C56" s="10" t="s">
        <v>83</v>
      </c>
      <c r="D56" s="18">
        <v>525</v>
      </c>
      <c r="E56" s="10">
        <v>3211</v>
      </c>
      <c r="F56" s="27" t="s">
        <v>18</v>
      </c>
    </row>
    <row r="57" spans="1:6" ht="27" customHeight="1" thickBot="1" x14ac:dyDescent="0.3">
      <c r="A57" s="22" t="s">
        <v>14</v>
      </c>
      <c r="B57" s="23"/>
      <c r="C57" s="24"/>
      <c r="D57" s="25">
        <f>SUM(D56:D56)</f>
        <v>525</v>
      </c>
      <c r="E57" s="24"/>
      <c r="F57" s="26"/>
    </row>
    <row r="58" spans="1:6" x14ac:dyDescent="0.25">
      <c r="A58" s="9" t="s">
        <v>84</v>
      </c>
      <c r="B58" s="14" t="s">
        <v>85</v>
      </c>
      <c r="C58" s="10" t="s">
        <v>31</v>
      </c>
      <c r="D58" s="18">
        <v>336.2</v>
      </c>
      <c r="E58" s="10">
        <v>3234</v>
      </c>
      <c r="F58" s="27" t="s">
        <v>41</v>
      </c>
    </row>
    <row r="59" spans="1:6" ht="27" customHeight="1" thickBot="1" x14ac:dyDescent="0.3">
      <c r="A59" s="22" t="s">
        <v>14</v>
      </c>
      <c r="B59" s="23"/>
      <c r="C59" s="24"/>
      <c r="D59" s="25">
        <f>SUM(D58:D58)</f>
        <v>336.2</v>
      </c>
      <c r="E59" s="24"/>
      <c r="F59" s="26"/>
    </row>
    <row r="60" spans="1:6" x14ac:dyDescent="0.25">
      <c r="A60" s="9" t="s">
        <v>86</v>
      </c>
      <c r="B60" s="14" t="s">
        <v>87</v>
      </c>
      <c r="C60" s="10" t="s">
        <v>12</v>
      </c>
      <c r="D60" s="18">
        <v>58.9</v>
      </c>
      <c r="E60" s="10">
        <v>3234</v>
      </c>
      <c r="F60" s="27" t="s">
        <v>41</v>
      </c>
    </row>
    <row r="61" spans="1:6" ht="27" customHeight="1" thickBot="1" x14ac:dyDescent="0.3">
      <c r="A61" s="22" t="s">
        <v>14</v>
      </c>
      <c r="B61" s="23"/>
      <c r="C61" s="24"/>
      <c r="D61" s="25">
        <f>SUM(D60:D60)</f>
        <v>58.9</v>
      </c>
      <c r="E61" s="24"/>
      <c r="F61" s="26"/>
    </row>
    <row r="62" spans="1:6" x14ac:dyDescent="0.25">
      <c r="A62" s="9" t="s">
        <v>88</v>
      </c>
      <c r="B62" s="14" t="s">
        <v>89</v>
      </c>
      <c r="C62" s="10" t="s">
        <v>90</v>
      </c>
      <c r="D62" s="18">
        <v>1720.32</v>
      </c>
      <c r="E62" s="10">
        <v>3222</v>
      </c>
      <c r="F62" s="27" t="s">
        <v>35</v>
      </c>
    </row>
    <row r="63" spans="1:6" ht="27" customHeight="1" thickBot="1" x14ac:dyDescent="0.3">
      <c r="A63" s="22" t="s">
        <v>14</v>
      </c>
      <c r="B63" s="23"/>
      <c r="C63" s="24"/>
      <c r="D63" s="25">
        <f>SUM(D62:D62)</f>
        <v>1720.32</v>
      </c>
      <c r="E63" s="24"/>
      <c r="F63" s="26"/>
    </row>
    <row r="64" spans="1:6" x14ac:dyDescent="0.25">
      <c r="A64" s="9" t="s">
        <v>91</v>
      </c>
      <c r="B64" s="14" t="s">
        <v>92</v>
      </c>
      <c r="C64" s="10" t="s">
        <v>93</v>
      </c>
      <c r="D64" s="18">
        <v>300</v>
      </c>
      <c r="E64" s="10">
        <v>3237</v>
      </c>
      <c r="F64" s="27" t="s">
        <v>94</v>
      </c>
    </row>
    <row r="65" spans="1:6" ht="27" customHeight="1" thickBot="1" x14ac:dyDescent="0.3">
      <c r="A65" s="22" t="s">
        <v>14</v>
      </c>
      <c r="B65" s="23"/>
      <c r="C65" s="24"/>
      <c r="D65" s="25">
        <f>SUM(D64:D64)</f>
        <v>300</v>
      </c>
      <c r="E65" s="24"/>
      <c r="F65" s="26"/>
    </row>
    <row r="66" spans="1:6" x14ac:dyDescent="0.25">
      <c r="A66" s="9" t="s">
        <v>95</v>
      </c>
      <c r="B66" s="14" t="s">
        <v>96</v>
      </c>
      <c r="C66" s="10" t="s">
        <v>12</v>
      </c>
      <c r="D66" s="18">
        <v>14.83</v>
      </c>
      <c r="E66" s="10">
        <v>3235</v>
      </c>
      <c r="F66" s="27" t="s">
        <v>97</v>
      </c>
    </row>
    <row r="67" spans="1:6" ht="27" customHeight="1" thickBot="1" x14ac:dyDescent="0.3">
      <c r="A67" s="22" t="s">
        <v>14</v>
      </c>
      <c r="B67" s="23"/>
      <c r="C67" s="24"/>
      <c r="D67" s="25">
        <f>SUM(D66:D66)</f>
        <v>14.83</v>
      </c>
      <c r="E67" s="24"/>
      <c r="F67" s="26"/>
    </row>
    <row r="68" spans="1:6" x14ac:dyDescent="0.25">
      <c r="A68" s="9" t="s">
        <v>98</v>
      </c>
      <c r="B68" s="14" t="s">
        <v>99</v>
      </c>
      <c r="C68" s="10" t="s">
        <v>24</v>
      </c>
      <c r="D68" s="18">
        <v>351.73</v>
      </c>
      <c r="E68" s="10">
        <v>3221</v>
      </c>
      <c r="F68" s="27" t="s">
        <v>25</v>
      </c>
    </row>
    <row r="69" spans="1:6" ht="27" customHeight="1" thickBot="1" x14ac:dyDescent="0.3">
      <c r="A69" s="22" t="s">
        <v>14</v>
      </c>
      <c r="B69" s="23"/>
      <c r="C69" s="24"/>
      <c r="D69" s="25">
        <f>SUM(D68:D68)</f>
        <v>351.73</v>
      </c>
      <c r="E69" s="24"/>
      <c r="F69" s="26"/>
    </row>
    <row r="70" spans="1:6" x14ac:dyDescent="0.25">
      <c r="A70" s="9" t="s">
        <v>100</v>
      </c>
      <c r="B70" s="14" t="s">
        <v>101</v>
      </c>
      <c r="C70" s="10" t="s">
        <v>102</v>
      </c>
      <c r="D70" s="18">
        <v>554.26</v>
      </c>
      <c r="E70" s="10">
        <v>3222</v>
      </c>
      <c r="F70" s="27" t="s">
        <v>35</v>
      </c>
    </row>
    <row r="71" spans="1:6" ht="27" customHeight="1" thickBot="1" x14ac:dyDescent="0.3">
      <c r="A71" s="22" t="s">
        <v>14</v>
      </c>
      <c r="B71" s="23"/>
      <c r="C71" s="24"/>
      <c r="D71" s="25">
        <f>SUM(D70:D70)</f>
        <v>554.26</v>
      </c>
      <c r="E71" s="24"/>
      <c r="F71" s="26"/>
    </row>
    <row r="72" spans="1:6" x14ac:dyDescent="0.25">
      <c r="A72" s="9" t="s">
        <v>103</v>
      </c>
      <c r="B72" s="14" t="s">
        <v>104</v>
      </c>
      <c r="C72" s="10" t="s">
        <v>105</v>
      </c>
      <c r="D72" s="18">
        <v>53.48</v>
      </c>
      <c r="E72" s="10">
        <v>3222</v>
      </c>
      <c r="F72" s="27" t="s">
        <v>35</v>
      </c>
    </row>
    <row r="73" spans="1:6" ht="27" customHeight="1" thickBot="1" x14ac:dyDescent="0.3">
      <c r="A73" s="22" t="s">
        <v>14</v>
      </c>
      <c r="B73" s="23"/>
      <c r="C73" s="24"/>
      <c r="D73" s="25">
        <f>SUM(D72:D72)</f>
        <v>53.48</v>
      </c>
      <c r="E73" s="24"/>
      <c r="F73" s="26"/>
    </row>
    <row r="74" spans="1:6" x14ac:dyDescent="0.25">
      <c r="A74" s="9" t="s">
        <v>106</v>
      </c>
      <c r="B74" s="14" t="s">
        <v>107</v>
      </c>
      <c r="C74" s="10" t="s">
        <v>12</v>
      </c>
      <c r="D74" s="18">
        <v>331.25</v>
      </c>
      <c r="E74" s="10">
        <v>3232</v>
      </c>
      <c r="F74" s="27" t="s">
        <v>53</v>
      </c>
    </row>
    <row r="75" spans="1:6" ht="27" customHeight="1" thickBot="1" x14ac:dyDescent="0.3">
      <c r="A75" s="22" t="s">
        <v>14</v>
      </c>
      <c r="B75" s="23"/>
      <c r="C75" s="24"/>
      <c r="D75" s="25">
        <f>SUM(D74:D74)</f>
        <v>331.25</v>
      </c>
      <c r="E75" s="24"/>
      <c r="F75" s="26"/>
    </row>
    <row r="76" spans="1:6" x14ac:dyDescent="0.25">
      <c r="A76" s="9" t="s">
        <v>108</v>
      </c>
      <c r="B76" s="14" t="s">
        <v>109</v>
      </c>
      <c r="C76" s="10" t="s">
        <v>110</v>
      </c>
      <c r="D76" s="18">
        <v>5945.09</v>
      </c>
      <c r="E76" s="10">
        <v>3223</v>
      </c>
      <c r="F76" s="27" t="s">
        <v>80</v>
      </c>
    </row>
    <row r="77" spans="1:6" ht="27" customHeight="1" thickBot="1" x14ac:dyDescent="0.3">
      <c r="A77" s="22" t="s">
        <v>14</v>
      </c>
      <c r="B77" s="23"/>
      <c r="C77" s="24"/>
      <c r="D77" s="25">
        <f>SUM(D76:D76)</f>
        <v>5945.09</v>
      </c>
      <c r="E77" s="24"/>
      <c r="F77" s="26"/>
    </row>
    <row r="78" spans="1:6" x14ac:dyDescent="0.25">
      <c r="A78" s="9" t="s">
        <v>111</v>
      </c>
      <c r="B78" s="14" t="s">
        <v>112</v>
      </c>
      <c r="C78" s="10" t="s">
        <v>113</v>
      </c>
      <c r="D78" s="18">
        <v>2800</v>
      </c>
      <c r="E78" s="10">
        <v>3236</v>
      </c>
      <c r="F78" s="27" t="s">
        <v>114</v>
      </c>
    </row>
    <row r="79" spans="1:6" ht="27" customHeight="1" thickBot="1" x14ac:dyDescent="0.3">
      <c r="A79" s="22" t="s">
        <v>14</v>
      </c>
      <c r="B79" s="23"/>
      <c r="C79" s="24"/>
      <c r="D79" s="25">
        <f>SUM(D78:D78)</f>
        <v>2800</v>
      </c>
      <c r="E79" s="24"/>
      <c r="F79" s="26"/>
    </row>
    <row r="80" spans="1:6" x14ac:dyDescent="0.25">
      <c r="A80" s="9" t="s">
        <v>115</v>
      </c>
      <c r="B80" s="14" t="s">
        <v>116</v>
      </c>
      <c r="C80" s="10" t="s">
        <v>12</v>
      </c>
      <c r="D80" s="18">
        <v>73</v>
      </c>
      <c r="E80" s="10">
        <v>3213</v>
      </c>
      <c r="F80" s="27" t="s">
        <v>13</v>
      </c>
    </row>
    <row r="81" spans="1:6" ht="27" customHeight="1" thickBot="1" x14ac:dyDescent="0.3">
      <c r="A81" s="22" t="s">
        <v>14</v>
      </c>
      <c r="B81" s="23"/>
      <c r="C81" s="24"/>
      <c r="D81" s="25">
        <f>SUM(D80:D80)</f>
        <v>73</v>
      </c>
      <c r="E81" s="24"/>
      <c r="F81" s="26"/>
    </row>
    <row r="82" spans="1:6" x14ac:dyDescent="0.25">
      <c r="A82" s="9" t="s">
        <v>117</v>
      </c>
      <c r="B82" s="14" t="s">
        <v>118</v>
      </c>
      <c r="C82" s="10" t="s">
        <v>119</v>
      </c>
      <c r="D82" s="18">
        <v>183.94</v>
      </c>
      <c r="E82" s="10">
        <v>3222</v>
      </c>
      <c r="F82" s="27" t="s">
        <v>35</v>
      </c>
    </row>
    <row r="83" spans="1:6" ht="27" customHeight="1" thickBot="1" x14ac:dyDescent="0.3">
      <c r="A83" s="22" t="s">
        <v>14</v>
      </c>
      <c r="B83" s="23"/>
      <c r="C83" s="24"/>
      <c r="D83" s="25">
        <f>SUM(D82:D82)</f>
        <v>183.94</v>
      </c>
      <c r="E83" s="24"/>
      <c r="F83" s="26"/>
    </row>
    <row r="84" spans="1:6" x14ac:dyDescent="0.25">
      <c r="A84" s="9" t="s">
        <v>120</v>
      </c>
      <c r="B84" s="14" t="s">
        <v>121</v>
      </c>
      <c r="C84" s="10" t="s">
        <v>122</v>
      </c>
      <c r="D84" s="18">
        <v>304.5</v>
      </c>
      <c r="E84" s="10">
        <v>3211</v>
      </c>
      <c r="F84" s="27" t="s">
        <v>18</v>
      </c>
    </row>
    <row r="85" spans="1:6" ht="27" customHeight="1" thickBot="1" x14ac:dyDescent="0.3">
      <c r="A85" s="22" t="s">
        <v>14</v>
      </c>
      <c r="B85" s="23"/>
      <c r="C85" s="24"/>
      <c r="D85" s="25">
        <f>SUM(D84:D84)</f>
        <v>304.5</v>
      </c>
      <c r="E85" s="24"/>
      <c r="F85" s="26"/>
    </row>
    <row r="86" spans="1:6" x14ac:dyDescent="0.25">
      <c r="A86" s="9" t="s">
        <v>123</v>
      </c>
      <c r="B86" s="14" t="s">
        <v>124</v>
      </c>
      <c r="C86" s="10" t="s">
        <v>31</v>
      </c>
      <c r="D86" s="18">
        <v>176.03</v>
      </c>
      <c r="E86" s="10">
        <v>3231</v>
      </c>
      <c r="F86" s="27" t="s">
        <v>32</v>
      </c>
    </row>
    <row r="87" spans="1:6" ht="27" customHeight="1" thickBot="1" x14ac:dyDescent="0.3">
      <c r="A87" s="22" t="s">
        <v>14</v>
      </c>
      <c r="B87" s="23"/>
      <c r="C87" s="24"/>
      <c r="D87" s="25">
        <f>SUM(D86:D86)</f>
        <v>176.03</v>
      </c>
      <c r="E87" s="24"/>
      <c r="F87" s="26"/>
    </row>
    <row r="88" spans="1:6" x14ac:dyDescent="0.25">
      <c r="A88" s="9" t="s">
        <v>125</v>
      </c>
      <c r="B88" s="14" t="s">
        <v>126</v>
      </c>
      <c r="C88" s="10" t="s">
        <v>12</v>
      </c>
      <c r="D88" s="18">
        <v>1000</v>
      </c>
      <c r="E88" s="10">
        <v>3237</v>
      </c>
      <c r="F88" s="27" t="s">
        <v>94</v>
      </c>
    </row>
    <row r="89" spans="1:6" x14ac:dyDescent="0.25">
      <c r="A89" s="9"/>
      <c r="B89" s="14"/>
      <c r="C89" s="10"/>
      <c r="D89" s="18">
        <v>200</v>
      </c>
      <c r="E89" s="10">
        <v>3238</v>
      </c>
      <c r="F89" s="28" t="s">
        <v>48</v>
      </c>
    </row>
    <row r="90" spans="1:6" ht="27" customHeight="1" thickBot="1" x14ac:dyDescent="0.3">
      <c r="A90" s="22" t="s">
        <v>14</v>
      </c>
      <c r="B90" s="23"/>
      <c r="C90" s="24"/>
      <c r="D90" s="25">
        <f>SUM(D88:D89)</f>
        <v>1200</v>
      </c>
      <c r="E90" s="24"/>
      <c r="F90" s="26"/>
    </row>
    <row r="91" spans="1:6" x14ac:dyDescent="0.25">
      <c r="A91" s="9" t="s">
        <v>127</v>
      </c>
      <c r="B91" s="14" t="s">
        <v>128</v>
      </c>
      <c r="C91" s="10" t="s">
        <v>12</v>
      </c>
      <c r="D91" s="18">
        <v>82.6</v>
      </c>
      <c r="E91" s="10">
        <v>3237</v>
      </c>
      <c r="F91" s="27" t="s">
        <v>94</v>
      </c>
    </row>
    <row r="92" spans="1:6" ht="27" customHeight="1" thickBot="1" x14ac:dyDescent="0.3">
      <c r="A92" s="22" t="s">
        <v>14</v>
      </c>
      <c r="B92" s="23"/>
      <c r="C92" s="24"/>
      <c r="D92" s="25">
        <f>SUM(D91:D91)</f>
        <v>82.6</v>
      </c>
      <c r="E92" s="24"/>
      <c r="F92" s="26"/>
    </row>
    <row r="93" spans="1:6" x14ac:dyDescent="0.25">
      <c r="A93" s="9" t="s">
        <v>129</v>
      </c>
      <c r="B93" s="14" t="s">
        <v>130</v>
      </c>
      <c r="C93" s="10" t="s">
        <v>131</v>
      </c>
      <c r="D93" s="18">
        <v>807.01</v>
      </c>
      <c r="E93" s="10">
        <v>3222</v>
      </c>
      <c r="F93" s="27" t="s">
        <v>35</v>
      </c>
    </row>
    <row r="94" spans="1:6" ht="27" customHeight="1" thickBot="1" x14ac:dyDescent="0.3">
      <c r="A94" s="22" t="s">
        <v>14</v>
      </c>
      <c r="B94" s="23"/>
      <c r="C94" s="24"/>
      <c r="D94" s="25">
        <f>SUM(D93:D93)</f>
        <v>807.01</v>
      </c>
      <c r="E94" s="24"/>
      <c r="F94" s="26"/>
    </row>
    <row r="95" spans="1:6" x14ac:dyDescent="0.25">
      <c r="A95" s="9" t="s">
        <v>132</v>
      </c>
      <c r="B95" s="14" t="s">
        <v>133</v>
      </c>
      <c r="C95" s="10" t="s">
        <v>134</v>
      </c>
      <c r="D95" s="18">
        <v>1000.8</v>
      </c>
      <c r="E95" s="10">
        <v>3225</v>
      </c>
      <c r="F95" s="27" t="s">
        <v>74</v>
      </c>
    </row>
    <row r="96" spans="1:6" ht="27" customHeight="1" thickBot="1" x14ac:dyDescent="0.3">
      <c r="A96" s="22" t="s">
        <v>14</v>
      </c>
      <c r="B96" s="23"/>
      <c r="C96" s="24"/>
      <c r="D96" s="25">
        <f>SUM(D95:D95)</f>
        <v>1000.8</v>
      </c>
      <c r="E96" s="24"/>
      <c r="F96" s="26"/>
    </row>
    <row r="97" spans="1:6" x14ac:dyDescent="0.25">
      <c r="A97" s="9" t="s">
        <v>135</v>
      </c>
      <c r="B97" s="14" t="s">
        <v>136</v>
      </c>
      <c r="C97" s="10" t="s">
        <v>31</v>
      </c>
      <c r="D97" s="18">
        <v>146</v>
      </c>
      <c r="E97" s="10">
        <v>3232</v>
      </c>
      <c r="F97" s="27" t="s">
        <v>53</v>
      </c>
    </row>
    <row r="98" spans="1:6" ht="27" customHeight="1" thickBot="1" x14ac:dyDescent="0.3">
      <c r="A98" s="22" t="s">
        <v>14</v>
      </c>
      <c r="B98" s="23"/>
      <c r="C98" s="24"/>
      <c r="D98" s="25">
        <f>SUM(D97:D97)</f>
        <v>146</v>
      </c>
      <c r="E98" s="24"/>
      <c r="F98" s="26"/>
    </row>
    <row r="99" spans="1:6" x14ac:dyDescent="0.25">
      <c r="A99" s="9" t="s">
        <v>137</v>
      </c>
      <c r="B99" s="14" t="s">
        <v>138</v>
      </c>
      <c r="C99" s="10" t="s">
        <v>12</v>
      </c>
      <c r="D99" s="18">
        <v>225</v>
      </c>
      <c r="E99" s="10">
        <v>3232</v>
      </c>
      <c r="F99" s="27" t="s">
        <v>53</v>
      </c>
    </row>
    <row r="100" spans="1:6" ht="27" customHeight="1" thickBot="1" x14ac:dyDescent="0.3">
      <c r="A100" s="22" t="s">
        <v>14</v>
      </c>
      <c r="B100" s="23"/>
      <c r="C100" s="24"/>
      <c r="D100" s="25">
        <f>SUM(D99:D99)</f>
        <v>225</v>
      </c>
      <c r="E100" s="24"/>
      <c r="F100" s="26"/>
    </row>
    <row r="101" spans="1:6" x14ac:dyDescent="0.25">
      <c r="A101" s="9" t="s">
        <v>139</v>
      </c>
      <c r="B101" s="14" t="s">
        <v>140</v>
      </c>
      <c r="C101" s="10" t="s">
        <v>12</v>
      </c>
      <c r="D101" s="18">
        <v>49.6</v>
      </c>
      <c r="E101" s="10">
        <v>3239</v>
      </c>
      <c r="F101" s="27" t="s">
        <v>38</v>
      </c>
    </row>
    <row r="102" spans="1:6" ht="27" customHeight="1" thickBot="1" x14ac:dyDescent="0.3">
      <c r="A102" s="22" t="s">
        <v>14</v>
      </c>
      <c r="B102" s="23"/>
      <c r="C102" s="24"/>
      <c r="D102" s="25">
        <f>SUM(D101:D101)</f>
        <v>49.6</v>
      </c>
      <c r="E102" s="24"/>
      <c r="F102" s="26"/>
    </row>
    <row r="103" spans="1:6" x14ac:dyDescent="0.25">
      <c r="A103" s="9" t="s">
        <v>141</v>
      </c>
      <c r="B103" s="14" t="s">
        <v>142</v>
      </c>
      <c r="C103" s="10" t="s">
        <v>143</v>
      </c>
      <c r="D103" s="18">
        <v>951.76</v>
      </c>
      <c r="E103" s="10">
        <v>3222</v>
      </c>
      <c r="F103" s="27" t="s">
        <v>35</v>
      </c>
    </row>
    <row r="104" spans="1:6" ht="27" customHeight="1" thickBot="1" x14ac:dyDescent="0.3">
      <c r="A104" s="22" t="s">
        <v>14</v>
      </c>
      <c r="B104" s="23"/>
      <c r="C104" s="24"/>
      <c r="D104" s="25">
        <f>SUM(D103:D103)</f>
        <v>951.76</v>
      </c>
      <c r="E104" s="24"/>
      <c r="F104" s="26"/>
    </row>
    <row r="105" spans="1:6" x14ac:dyDescent="0.25">
      <c r="A105" s="9" t="s">
        <v>144</v>
      </c>
      <c r="B105" s="14" t="s">
        <v>145</v>
      </c>
      <c r="C105" s="10" t="s">
        <v>31</v>
      </c>
      <c r="D105" s="18">
        <v>1518.75</v>
      </c>
      <c r="E105" s="10">
        <v>3237</v>
      </c>
      <c r="F105" s="27" t="s">
        <v>94</v>
      </c>
    </row>
    <row r="106" spans="1:6" ht="27" customHeight="1" thickBot="1" x14ac:dyDescent="0.3">
      <c r="A106" s="22" t="s">
        <v>14</v>
      </c>
      <c r="B106" s="23"/>
      <c r="C106" s="24"/>
      <c r="D106" s="25">
        <f>SUM(D105:D105)</f>
        <v>1518.75</v>
      </c>
      <c r="E106" s="24"/>
      <c r="F106" s="26"/>
    </row>
    <row r="107" spans="1:6" x14ac:dyDescent="0.25">
      <c r="A107" s="9" t="s">
        <v>146</v>
      </c>
      <c r="B107" s="14" t="s">
        <v>147</v>
      </c>
      <c r="C107" s="10" t="s">
        <v>148</v>
      </c>
      <c r="D107" s="18">
        <v>141.94999999999999</v>
      </c>
      <c r="E107" s="10">
        <v>3221</v>
      </c>
      <c r="F107" s="27" t="s">
        <v>25</v>
      </c>
    </row>
    <row r="108" spans="1:6" ht="27" customHeight="1" thickBot="1" x14ac:dyDescent="0.3">
      <c r="A108" s="22" t="s">
        <v>14</v>
      </c>
      <c r="B108" s="23"/>
      <c r="C108" s="24"/>
      <c r="D108" s="25">
        <f>SUM(D107:D107)</f>
        <v>141.94999999999999</v>
      </c>
      <c r="E108" s="24"/>
      <c r="F108" s="26"/>
    </row>
    <row r="109" spans="1:6" x14ac:dyDescent="0.25">
      <c r="A109" s="9" t="s">
        <v>149</v>
      </c>
      <c r="B109" s="14" t="s">
        <v>150</v>
      </c>
      <c r="C109" s="10" t="s">
        <v>113</v>
      </c>
      <c r="D109" s="18">
        <v>500</v>
      </c>
      <c r="E109" s="10">
        <v>3239</v>
      </c>
      <c r="F109" s="27" t="s">
        <v>38</v>
      </c>
    </row>
    <row r="110" spans="1:6" ht="27" customHeight="1" thickBot="1" x14ac:dyDescent="0.3">
      <c r="A110" s="22" t="s">
        <v>14</v>
      </c>
      <c r="B110" s="23"/>
      <c r="C110" s="24"/>
      <c r="D110" s="25">
        <f>SUM(D109:D109)</f>
        <v>500</v>
      </c>
      <c r="E110" s="24"/>
      <c r="F110" s="26"/>
    </row>
    <row r="111" spans="1:6" x14ac:dyDescent="0.25">
      <c r="A111" s="9" t="s">
        <v>151</v>
      </c>
      <c r="B111" s="14" t="s">
        <v>152</v>
      </c>
      <c r="C111" s="10" t="s">
        <v>12</v>
      </c>
      <c r="D111" s="18">
        <v>140</v>
      </c>
      <c r="E111" s="10">
        <v>3232</v>
      </c>
      <c r="F111" s="27" t="s">
        <v>53</v>
      </c>
    </row>
    <row r="112" spans="1:6" ht="27" customHeight="1" thickBot="1" x14ac:dyDescent="0.3">
      <c r="A112" s="22" t="s">
        <v>14</v>
      </c>
      <c r="B112" s="23"/>
      <c r="C112" s="24"/>
      <c r="D112" s="25">
        <f>SUM(D111:D111)</f>
        <v>140</v>
      </c>
      <c r="E112" s="24"/>
      <c r="F112" s="26"/>
    </row>
    <row r="113" spans="1:6" x14ac:dyDescent="0.25">
      <c r="A113" s="9" t="s">
        <v>168</v>
      </c>
      <c r="B113" s="14" t="s">
        <v>208</v>
      </c>
      <c r="C113" s="10"/>
      <c r="D113" s="18">
        <v>47069.06</v>
      </c>
      <c r="E113" s="10">
        <v>3111</v>
      </c>
      <c r="F113" s="27" t="s">
        <v>153</v>
      </c>
    </row>
    <row r="114" spans="1:6" x14ac:dyDescent="0.25">
      <c r="A114" s="9" t="s">
        <v>178</v>
      </c>
      <c r="B114" s="14" t="s">
        <v>208</v>
      </c>
      <c r="C114" s="10"/>
      <c r="D114" s="18">
        <v>7766.44</v>
      </c>
      <c r="E114" s="10">
        <v>3162</v>
      </c>
      <c r="F114" s="28" t="s">
        <v>171</v>
      </c>
    </row>
    <row r="115" spans="1:6" x14ac:dyDescent="0.25">
      <c r="A115" s="9" t="s">
        <v>169</v>
      </c>
      <c r="B115" s="14" t="s">
        <v>208</v>
      </c>
      <c r="C115" s="10"/>
      <c r="D115" s="18">
        <v>882.88</v>
      </c>
      <c r="E115" s="10">
        <v>3170</v>
      </c>
      <c r="F115" s="28" t="s">
        <v>172</v>
      </c>
    </row>
    <row r="116" spans="1:6" x14ac:dyDescent="0.25">
      <c r="A116" s="9" t="s">
        <v>173</v>
      </c>
      <c r="B116" s="14"/>
      <c r="C116" s="10"/>
      <c r="D116" s="18">
        <v>102</v>
      </c>
      <c r="E116" s="10">
        <v>3211</v>
      </c>
      <c r="F116" s="28" t="s">
        <v>18</v>
      </c>
    </row>
    <row r="117" spans="1:6" x14ac:dyDescent="0.25">
      <c r="A117" s="9" t="s">
        <v>173</v>
      </c>
      <c r="B117" s="14"/>
      <c r="C117" s="10"/>
      <c r="D117" s="18">
        <v>337.9</v>
      </c>
      <c r="E117" s="10">
        <v>3211</v>
      </c>
      <c r="F117" s="28" t="s">
        <v>18</v>
      </c>
    </row>
    <row r="118" spans="1:6" x14ac:dyDescent="0.25">
      <c r="A118" s="9" t="s">
        <v>173</v>
      </c>
      <c r="B118" s="14"/>
      <c r="C118" s="10"/>
      <c r="D118" s="18">
        <v>1424.68</v>
      </c>
      <c r="E118" s="10">
        <v>3212</v>
      </c>
      <c r="F118" s="28" t="s">
        <v>44</v>
      </c>
    </row>
    <row r="119" spans="1:6" x14ac:dyDescent="0.25">
      <c r="A119" s="9" t="s">
        <v>173</v>
      </c>
      <c r="B119" s="14"/>
      <c r="C119" s="10"/>
      <c r="D119" s="18">
        <v>3187.2</v>
      </c>
      <c r="E119" s="10">
        <v>3213</v>
      </c>
      <c r="F119" s="28" t="s">
        <v>13</v>
      </c>
    </row>
    <row r="120" spans="1:6" x14ac:dyDescent="0.25">
      <c r="A120" s="9" t="s">
        <v>165</v>
      </c>
      <c r="B120" s="14" t="s">
        <v>166</v>
      </c>
      <c r="C120" s="10" t="s">
        <v>12</v>
      </c>
      <c r="D120" s="18">
        <v>23.9</v>
      </c>
      <c r="E120" s="10">
        <v>3221</v>
      </c>
      <c r="F120" s="28" t="s">
        <v>25</v>
      </c>
    </row>
    <row r="121" spans="1:6" x14ac:dyDescent="0.25">
      <c r="A121" s="9" t="s">
        <v>198</v>
      </c>
      <c r="B121" s="14" t="s">
        <v>199</v>
      </c>
      <c r="C121" s="10" t="s">
        <v>12</v>
      </c>
      <c r="D121" s="18">
        <v>29.44</v>
      </c>
      <c r="E121" s="10">
        <v>3221</v>
      </c>
      <c r="F121" s="28" t="s">
        <v>25</v>
      </c>
    </row>
    <row r="122" spans="1:6" x14ac:dyDescent="0.25">
      <c r="A122" s="9" t="s">
        <v>200</v>
      </c>
      <c r="B122" s="14" t="s">
        <v>201</v>
      </c>
      <c r="C122" s="10" t="s">
        <v>12</v>
      </c>
      <c r="D122" s="18">
        <v>66.7</v>
      </c>
      <c r="E122" s="10">
        <v>3221</v>
      </c>
      <c r="F122" s="28" t="s">
        <v>25</v>
      </c>
    </row>
    <row r="123" spans="1:6" x14ac:dyDescent="0.25">
      <c r="A123" s="9" t="s">
        <v>181</v>
      </c>
      <c r="B123" s="14" t="s">
        <v>182</v>
      </c>
      <c r="C123" s="10" t="s">
        <v>12</v>
      </c>
      <c r="D123" s="18">
        <v>5.3</v>
      </c>
      <c r="E123" s="10">
        <v>3231</v>
      </c>
      <c r="F123" s="28" t="s">
        <v>32</v>
      </c>
    </row>
    <row r="124" spans="1:6" x14ac:dyDescent="0.25">
      <c r="A124" s="9" t="s">
        <v>175</v>
      </c>
      <c r="B124" s="14"/>
      <c r="C124" s="10"/>
      <c r="D124" s="18">
        <v>43.8</v>
      </c>
      <c r="E124" s="10">
        <v>3236</v>
      </c>
      <c r="F124" s="28" t="s">
        <v>114</v>
      </c>
    </row>
    <row r="125" spans="1:6" x14ac:dyDescent="0.25">
      <c r="A125" s="9" t="s">
        <v>170</v>
      </c>
      <c r="B125" s="14"/>
      <c r="C125" s="10"/>
      <c r="D125" s="18">
        <v>218.88</v>
      </c>
      <c r="E125" s="10">
        <v>3237</v>
      </c>
      <c r="F125" s="28" t="s">
        <v>94</v>
      </c>
    </row>
    <row r="126" spans="1:6" x14ac:dyDescent="0.25">
      <c r="A126" s="9" t="s">
        <v>174</v>
      </c>
      <c r="B126" s="14"/>
      <c r="C126" s="10"/>
      <c r="D126" s="18">
        <v>-1829.94</v>
      </c>
      <c r="E126" s="10">
        <v>3241</v>
      </c>
      <c r="F126" s="28" t="s">
        <v>154</v>
      </c>
    </row>
    <row r="127" spans="1:6" x14ac:dyDescent="0.25">
      <c r="A127" s="9" t="s">
        <v>179</v>
      </c>
      <c r="B127" s="14"/>
      <c r="C127" s="10"/>
      <c r="D127" s="18">
        <v>307.89</v>
      </c>
      <c r="E127" s="10">
        <v>3291</v>
      </c>
      <c r="F127" s="28" t="s">
        <v>155</v>
      </c>
    </row>
    <row r="128" spans="1:6" x14ac:dyDescent="0.25">
      <c r="A128" s="9" t="s">
        <v>176</v>
      </c>
      <c r="B128" s="14"/>
      <c r="C128" s="10"/>
      <c r="D128" s="18">
        <v>168</v>
      </c>
      <c r="E128" s="10">
        <v>3295</v>
      </c>
      <c r="F128" s="28" t="s">
        <v>156</v>
      </c>
    </row>
    <row r="129" spans="1:6" x14ac:dyDescent="0.25">
      <c r="A129" s="9" t="s">
        <v>180</v>
      </c>
      <c r="B129" s="14"/>
      <c r="C129" s="10"/>
      <c r="D129" s="18">
        <v>559.91999999999996</v>
      </c>
      <c r="E129" s="10">
        <v>3296</v>
      </c>
      <c r="F129" s="28" t="s">
        <v>177</v>
      </c>
    </row>
    <row r="130" spans="1:6" x14ac:dyDescent="0.25">
      <c r="A130" s="9" t="s">
        <v>183</v>
      </c>
      <c r="B130" s="14"/>
      <c r="C130" s="10"/>
      <c r="D130" s="18">
        <v>75</v>
      </c>
      <c r="E130" s="10">
        <v>3299</v>
      </c>
      <c r="F130" s="28" t="s">
        <v>28</v>
      </c>
    </row>
    <row r="131" spans="1:6" x14ac:dyDescent="0.25">
      <c r="A131" s="9" t="s">
        <v>184</v>
      </c>
      <c r="B131" s="14" t="s">
        <v>185</v>
      </c>
      <c r="C131" s="10" t="s">
        <v>12</v>
      </c>
      <c r="D131" s="18">
        <v>4.16</v>
      </c>
      <c r="E131" s="10">
        <v>3299</v>
      </c>
      <c r="F131" s="28" t="s">
        <v>28</v>
      </c>
    </row>
    <row r="132" spans="1:6" x14ac:dyDescent="0.25">
      <c r="A132" s="9" t="s">
        <v>186</v>
      </c>
      <c r="B132" s="14" t="s">
        <v>187</v>
      </c>
      <c r="C132" s="10" t="s">
        <v>12</v>
      </c>
      <c r="D132" s="18">
        <v>4.49</v>
      </c>
      <c r="E132" s="10">
        <v>3299</v>
      </c>
      <c r="F132" s="28" t="s">
        <v>28</v>
      </c>
    </row>
    <row r="133" spans="1:6" x14ac:dyDescent="0.25">
      <c r="A133" s="9" t="s">
        <v>188</v>
      </c>
      <c r="B133" s="14" t="s">
        <v>189</v>
      </c>
      <c r="C133" s="10" t="s">
        <v>12</v>
      </c>
      <c r="D133" s="18">
        <v>10</v>
      </c>
      <c r="E133" s="10">
        <v>3299</v>
      </c>
      <c r="F133" s="28" t="s">
        <v>28</v>
      </c>
    </row>
    <row r="134" spans="1:6" x14ac:dyDescent="0.25">
      <c r="A134" s="9" t="s">
        <v>190</v>
      </c>
      <c r="B134" s="14" t="s">
        <v>191</v>
      </c>
      <c r="C134" s="10" t="s">
        <v>192</v>
      </c>
      <c r="D134" s="18">
        <v>14.36</v>
      </c>
      <c r="E134" s="10">
        <v>3299</v>
      </c>
      <c r="F134" s="28" t="s">
        <v>28</v>
      </c>
    </row>
    <row r="135" spans="1:6" x14ac:dyDescent="0.25">
      <c r="A135" s="9" t="s">
        <v>193</v>
      </c>
      <c r="B135" s="14"/>
      <c r="C135" s="10"/>
      <c r="D135" s="18">
        <v>35</v>
      </c>
      <c r="E135" s="10">
        <v>3299</v>
      </c>
      <c r="F135" s="28" t="s">
        <v>28</v>
      </c>
    </row>
    <row r="136" spans="1:6" x14ac:dyDescent="0.25">
      <c r="A136" s="9" t="s">
        <v>196</v>
      </c>
      <c r="B136" s="14" t="s">
        <v>197</v>
      </c>
      <c r="C136" s="10"/>
      <c r="D136" s="18">
        <v>8.5</v>
      </c>
      <c r="E136" s="10">
        <v>3299</v>
      </c>
      <c r="F136" s="28" t="s">
        <v>28</v>
      </c>
    </row>
    <row r="137" spans="1:6" x14ac:dyDescent="0.25">
      <c r="A137" s="9" t="s">
        <v>202</v>
      </c>
      <c r="B137" s="14" t="s">
        <v>206</v>
      </c>
      <c r="C137" s="10" t="s">
        <v>207</v>
      </c>
      <c r="D137" s="18">
        <v>22.06</v>
      </c>
      <c r="E137" s="10"/>
      <c r="F137" s="28"/>
    </row>
    <row r="138" spans="1:6" x14ac:dyDescent="0.25">
      <c r="A138" s="9" t="s">
        <v>202</v>
      </c>
      <c r="B138" s="14" t="s">
        <v>205</v>
      </c>
      <c r="C138" s="10" t="s">
        <v>12</v>
      </c>
      <c r="D138" s="18">
        <v>7.29</v>
      </c>
      <c r="E138" s="10">
        <v>3299</v>
      </c>
      <c r="F138" s="28"/>
    </row>
    <row r="139" spans="1:6" x14ac:dyDescent="0.25">
      <c r="A139" s="9" t="s">
        <v>202</v>
      </c>
      <c r="B139" s="14" t="s">
        <v>204</v>
      </c>
      <c r="C139" s="10" t="s">
        <v>12</v>
      </c>
      <c r="D139" s="18">
        <v>6.48</v>
      </c>
      <c r="E139" s="10">
        <v>3299</v>
      </c>
      <c r="F139" s="28"/>
    </row>
    <row r="140" spans="1:6" x14ac:dyDescent="0.25">
      <c r="A140" s="9" t="s">
        <v>202</v>
      </c>
      <c r="B140" s="14" t="s">
        <v>203</v>
      </c>
      <c r="C140" s="10" t="s">
        <v>12</v>
      </c>
      <c r="D140" s="18">
        <v>7.13</v>
      </c>
      <c r="E140" s="10">
        <v>3299</v>
      </c>
      <c r="F140" s="28" t="s">
        <v>28</v>
      </c>
    </row>
    <row r="141" spans="1:6" x14ac:dyDescent="0.25">
      <c r="A141" s="9" t="s">
        <v>194</v>
      </c>
      <c r="B141" s="14" t="s">
        <v>195</v>
      </c>
      <c r="C141" s="10" t="s">
        <v>12</v>
      </c>
      <c r="D141" s="18">
        <v>6.7</v>
      </c>
      <c r="E141" s="10">
        <v>3299</v>
      </c>
      <c r="F141" s="28" t="s">
        <v>28</v>
      </c>
    </row>
    <row r="142" spans="1:6" x14ac:dyDescent="0.25">
      <c r="A142" s="9" t="s">
        <v>167</v>
      </c>
      <c r="B142" s="34">
        <v>14036333877</v>
      </c>
      <c r="C142" s="10" t="s">
        <v>12</v>
      </c>
      <c r="D142" s="18">
        <v>239.41</v>
      </c>
      <c r="E142" s="10">
        <v>3431</v>
      </c>
      <c r="F142" s="28" t="s">
        <v>157</v>
      </c>
    </row>
    <row r="143" spans="1:6" x14ac:dyDescent="0.25">
      <c r="B143" s="14"/>
      <c r="C143" s="10"/>
      <c r="D143" s="18">
        <v>7.8</v>
      </c>
      <c r="E143" s="10">
        <v>3433</v>
      </c>
      <c r="F143" s="28" t="s">
        <v>158</v>
      </c>
    </row>
    <row r="144" spans="1:6" x14ac:dyDescent="0.25">
      <c r="A144" s="9" t="s">
        <v>165</v>
      </c>
      <c r="B144" s="14" t="s">
        <v>166</v>
      </c>
      <c r="C144" s="10" t="s">
        <v>12</v>
      </c>
      <c r="D144" s="18">
        <v>41.48</v>
      </c>
      <c r="E144" s="10">
        <v>4241</v>
      </c>
      <c r="F144" s="28" t="s">
        <v>159</v>
      </c>
    </row>
    <row r="145" spans="1:6" x14ac:dyDescent="0.25">
      <c r="A145" s="9" t="s">
        <v>161</v>
      </c>
      <c r="B145" s="14" t="s">
        <v>164</v>
      </c>
      <c r="C145" s="10" t="s">
        <v>12</v>
      </c>
      <c r="D145" s="18">
        <v>61.42</v>
      </c>
      <c r="E145" s="10">
        <v>4241</v>
      </c>
      <c r="F145" s="28" t="s">
        <v>159</v>
      </c>
    </row>
    <row r="146" spans="1:6" x14ac:dyDescent="0.25">
      <c r="A146" s="9" t="s">
        <v>163</v>
      </c>
      <c r="B146" s="14" t="s">
        <v>162</v>
      </c>
      <c r="C146" s="10" t="s">
        <v>12</v>
      </c>
      <c r="D146" s="18">
        <v>58.24</v>
      </c>
      <c r="E146" s="10">
        <v>4241</v>
      </c>
      <c r="F146" s="28" t="s">
        <v>159</v>
      </c>
    </row>
    <row r="147" spans="1:6" ht="21" customHeight="1" thickBot="1" x14ac:dyDescent="0.3">
      <c r="A147" s="22" t="s">
        <v>14</v>
      </c>
      <c r="B147" s="23"/>
      <c r="C147" s="24"/>
      <c r="D147" s="25">
        <f>SUM(D113:D146)</f>
        <v>60973.57</v>
      </c>
      <c r="E147" s="24"/>
      <c r="F147" s="26"/>
    </row>
    <row r="148" spans="1:6" ht="15.75" thickBot="1" x14ac:dyDescent="0.3">
      <c r="A148" s="29" t="s">
        <v>160</v>
      </c>
      <c r="B148" s="30"/>
      <c r="C148" s="31"/>
      <c r="D148" s="32">
        <f>SUM(D8,D10,D12,D14,D16,D18,D20,D22,D24,D26,D28,D30,D32,D34,D36,D38,D41,D43,D47,D49,D51,D53,D55,D57,D59,D61,D63,D65,D67,D69,D71,D73,D75,D77,D79,D81,D83,D85,D87,D90,D92,D94,D96,D98,D100,D102,D104,D106,D108,D110,D112,D147)</f>
        <v>89859.689999999988</v>
      </c>
      <c r="E148" s="31"/>
      <c r="F148" s="33"/>
    </row>
    <row r="149" spans="1:6" x14ac:dyDescent="0.25"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Zdenka Mamić</cp:lastModifiedBy>
  <dcterms:created xsi:type="dcterms:W3CDTF">2024-03-05T11:42:46Z</dcterms:created>
  <dcterms:modified xsi:type="dcterms:W3CDTF">2024-03-11T11:39:58Z</dcterms:modified>
</cp:coreProperties>
</file>