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DE7AD75D-B9F8-4C9A-828E-D44CBC3BE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5" i="1" l="1"/>
  <c r="D84" i="1" l="1"/>
  <c r="D82" i="1"/>
  <c r="D80" i="1"/>
  <c r="D78" i="1"/>
  <c r="D76" i="1"/>
  <c r="D74" i="1"/>
  <c r="D72" i="1"/>
  <c r="D70" i="1"/>
  <c r="D68" i="1"/>
  <c r="D66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6" i="1" l="1"/>
</calcChain>
</file>

<file path=xl/sharedStrings.xml><?xml version="1.0" encoding="utf-8"?>
<sst xmlns="http://schemas.openxmlformats.org/spreadsheetml/2006/main" count="277" uniqueCount="134">
  <si>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</si>
  <si>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</si>
  <si>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</si>
  <si>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</si>
  <si>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</si>
  <si>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</si>
  <si>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</si>
  <si>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</si>
  <si>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</si>
  <si>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>Isplata Sredstava Za Razdoblje: 01.02.2026 Do 28.02.2026</t>
  </si>
  <si>
    <t>UČENIČKI DOM DORE PEJAČEVIĆ ZAGREB</t>
  </si>
  <si>
    <t>93973093488</t>
  </si>
  <si>
    <t>10000 ZAGREB</t>
  </si>
  <si>
    <t xml:space="preserve">STRUČNO USAVRŠAVANJE ZAPOSLENIKA                                                                                                                      </t>
  </si>
  <si>
    <t>UČENIČKI DOM MAKSIMIR</t>
  </si>
  <si>
    <t>Ukupno:</t>
  </si>
  <si>
    <t>LA TORTILLA D.O.O.</t>
  </si>
  <si>
    <t>90589830668</t>
  </si>
  <si>
    <t>10040 ZAGREB</t>
  </si>
  <si>
    <t xml:space="preserve">MATERIJAL I SIROVINE                                                                                                                                  </t>
  </si>
  <si>
    <t>HRVATSKA POŠTA D.D. ZAGREB BRANIMIROVA 4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</si>
  <si>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</si>
  <si>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</si>
  <si>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</si>
  <si>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</si>
  <si>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</si>
  <si>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</si>
  <si>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ČISTOĆA ZAGREB D.O.O. ZAGREB ULICA  RADNIČKA CESTA 82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</si>
  <si>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</si>
  <si>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</si>
  <si>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</si>
  <si>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</si>
  <si>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</si>
  <si>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</si>
  <si>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 ZAGREB FOLNEGOVIĆEVA 1</t>
  </si>
  <si>
    <t>83416546499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</si>
  <si>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</si>
  <si>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</si>
  <si>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</si>
  <si>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POINT D.O.O VARAŽDIN</t>
  </si>
  <si>
    <t>80947211460</t>
  </si>
  <si>
    <t>42000 VARAŽDIN</t>
  </si>
  <si>
    <t xml:space="preserve">RAČUNALNE USLUGE                                                                                                                                      </t>
  </si>
  <si>
    <t>AGRODALM D.O.O. ZAGREB  BLIZNO 13</t>
  </si>
  <si>
    <t>80649374262</t>
  </si>
  <si>
    <t>KOVAČIĆ KONZALTING D.O.O.</t>
  </si>
  <si>
    <t>79608058419</t>
  </si>
  <si>
    <t>21220 TROGIR</t>
  </si>
  <si>
    <t xml:space="preserve">UREDSKI MATERIJAL I OSTALI MATERIJALNI RASHODI                                                                                                        </t>
  </si>
  <si>
    <t>TRINDUS EKSPERT d.o.o.</t>
  </si>
  <si>
    <t>77583789735</t>
  </si>
  <si>
    <t xml:space="preserve">10000 ZAGREB </t>
  </si>
  <si>
    <t xml:space="preserve">USLUGE TEKUĆEG I INVESTICIJSKOG ODRŽAVANJA                                                                                                            </t>
  </si>
  <si>
    <t>KLARA D.D. ZAGREB</t>
  </si>
  <si>
    <t>76842508189</t>
  </si>
  <si>
    <t>PAMIGO d.o.o.</t>
  </si>
  <si>
    <t>75444587892</t>
  </si>
  <si>
    <t>10090 ZAGREB</t>
  </si>
  <si>
    <t xml:space="preserve">OSTALI NESPOMENUTI RASHODI POSLOVANJA                                                                                                                 </t>
  </si>
  <si>
    <t>OPTIMUS LAB D.O.O. ČAKOVEC</t>
  </si>
  <si>
    <t>71981294715</t>
  </si>
  <si>
    <t>40000 ČAKOVEC</t>
  </si>
  <si>
    <t>SVIJET KOMUNIKACIJA ZAGREB PADOVČEVA 9</t>
  </si>
  <si>
    <t>70692244840</t>
  </si>
  <si>
    <t>HRT ZAGREB PRISAVLJE 3</t>
  </si>
  <si>
    <t>68419124305</t>
  </si>
  <si>
    <t>PRISTOJBE I NAKNADE</t>
  </si>
  <si>
    <t>HEP OPSKRBA D.O.O. ZAGREB ULICA GRADA VUKOVARA 37</t>
  </si>
  <si>
    <t>63073332379</t>
  </si>
  <si>
    <t>DAROJKOVIĆ PROMET D.O.O.</t>
  </si>
  <si>
    <t>62063700215</t>
  </si>
  <si>
    <t>10370 DUGO SELO</t>
  </si>
  <si>
    <t xml:space="preserve">SLUŽBENA PUTOVANJA                                                                                                                                    </t>
  </si>
  <si>
    <t>GRADSKI URED ZAGREB TRG STJEPANA RADIĆA 1</t>
  </si>
  <si>
    <t>61817894937</t>
  </si>
  <si>
    <t>IGO-MAT d.o.o.</t>
  </si>
  <si>
    <t>55662000497</t>
  </si>
  <si>
    <t>Bregana</t>
  </si>
  <si>
    <t>GRIFFON WASTE MANAGEMENT d.o.o.</t>
  </si>
  <si>
    <t>48437782274</t>
  </si>
  <si>
    <t>BIRODOM D.O.O.</t>
  </si>
  <si>
    <t>47794513055</t>
  </si>
  <si>
    <t>10250 LUČKO</t>
  </si>
  <si>
    <t>VUGRINEC D.O.O DUBRAVICA</t>
  </si>
  <si>
    <t>43639861997</t>
  </si>
  <si>
    <t>10293 DUBRAVICA</t>
  </si>
  <si>
    <t>ESCO KLIMA SERVIS D.O.O. 10000 ZAGREB VINKA PRIBOJEVIĆA 3</t>
  </si>
  <si>
    <t>41475730993</t>
  </si>
  <si>
    <t>INSAKO d.o.o</t>
  </si>
  <si>
    <t>39851720584</t>
  </si>
  <si>
    <t>GRADSKA LJEKARNA ZAGREB</t>
  </si>
  <si>
    <t>37268254106</t>
  </si>
  <si>
    <t>OOPG Mlađan</t>
  </si>
  <si>
    <t>33360385415</t>
  </si>
  <si>
    <t>10342 Dubrava</t>
  </si>
  <si>
    <t xml:space="preserve">MATERIJAL I DIJELOVI ZA TEKUĆE I INVESTICIJSKO ODRŽAVANJE                                                                                             </t>
  </si>
  <si>
    <t>A-1 VIPMETRONET D.O.O. ZAGREB VRTNI PUT 1</t>
  </si>
  <si>
    <t>29524210204</t>
  </si>
  <si>
    <t>GRADSKA PLINARA ZAGREB d.o.o.</t>
  </si>
  <si>
    <t>20985255037</t>
  </si>
  <si>
    <t>PODRAVKA D.D. KOPRIVNICA</t>
  </si>
  <si>
    <t>18928523252</t>
  </si>
  <si>
    <t>48000 KOPRIVNICA</t>
  </si>
  <si>
    <t>DR.ETLINGER DOO ZAGREB JAKOVA GOTOVCA 10</t>
  </si>
  <si>
    <t>17221338662</t>
  </si>
  <si>
    <t>ELEKTRO MIKULČIĆ ZAGREB</t>
  </si>
  <si>
    <t>09261764445</t>
  </si>
  <si>
    <t>LEDO plus d.o.o.</t>
  </si>
  <si>
    <t>07179054100</t>
  </si>
  <si>
    <t>10 000 ZAGREB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</si>
  <si>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</si>
  <si>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</si>
  <si>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</si>
  <si>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>KONEX PROFESIONALNE  D.O.O.KUHINJE KONČAR</t>
  </si>
  <si>
    <t>03298184641</t>
  </si>
  <si>
    <t>CERIUM d.o.o.</t>
  </si>
  <si>
    <t>02674075906</t>
  </si>
  <si>
    <t>ULETTI d.o.o.</t>
  </si>
  <si>
    <t>02553613675</t>
  </si>
  <si>
    <t xml:space="preserve">POTRAŽIVANJA OD ZAPOSLENIH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</si>
  <si>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</si>
  <si>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</si>
  <si>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Addiko bank</t>
  </si>
  <si>
    <t>14036333877</t>
  </si>
  <si>
    <t>TERETANA MARJANOVIĆ</t>
  </si>
  <si>
    <t>DJELATNICI ERAZMUS+</t>
  </si>
  <si>
    <t xml:space="preserve">DJELATNICI </t>
  </si>
  <si>
    <t>DJELATNICI</t>
  </si>
  <si>
    <t>PLAĆA ZA REDOVAN RAD</t>
  </si>
  <si>
    <t>PLAĆA ZA PREKOVREMENI RAD</t>
  </si>
  <si>
    <t>NAGRADE</t>
  </si>
  <si>
    <t>DOPRINOSI ZA ZDRAVSTVENO</t>
  </si>
  <si>
    <t>U Zagrebu, 16.03.2026.</t>
  </si>
  <si>
    <t xml:space="preserve">Odgovorna Osoba: ZDRAVKA PULJIZ_x000D_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</si>
</sst>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7" xfId="0" applyFill="1" applyBorder="1"/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7"/>
  <sheetViews>
    <sheetView tabSelected="1" topLeftCell="A34" zoomScaleNormal="100" workbookViewId="0">
      <selection activeCell="B1" sqref="B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36" t="s">
        <v>133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103.32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103.32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15.93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15.93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4.16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4.16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438.76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438.76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4014.7</v>
      </c>
      <c r="E17" s="10">
        <v>3223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4014.7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22</v>
      </c>
      <c r="D19" s="18">
        <v>916.68</v>
      </c>
      <c r="E19" s="10">
        <v>3234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916.68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423.39</v>
      </c>
      <c r="E21" s="10">
        <v>3212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423.39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125</v>
      </c>
      <c r="E23" s="10">
        <v>3238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22</v>
      </c>
      <c r="D25" s="18">
        <v>326.27</v>
      </c>
      <c r="E25" s="10">
        <v>3222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326.27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282.5</v>
      </c>
      <c r="E27" s="10">
        <v>3221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282.5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182.5</v>
      </c>
      <c r="E29" s="10">
        <v>3232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182.5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12</v>
      </c>
      <c r="D31" s="18">
        <v>234.83</v>
      </c>
      <c r="E31" s="10">
        <v>3222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234.83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32.94</v>
      </c>
      <c r="E33" s="10">
        <v>3299</v>
      </c>
      <c r="F33" s="9" t="s">
        <v>58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32.94</v>
      </c>
      <c r="E34" s="23"/>
      <c r="F34" s="25"/>
      <c r="G34" s="26"/>
    </row>
    <row r="35" spans="1:7" x14ac:dyDescent="0.25">
      <c r="A35" s="9" t="s">
        <v>59</v>
      </c>
      <c r="B35" s="14" t="s">
        <v>60</v>
      </c>
      <c r="C35" s="10" t="s">
        <v>61</v>
      </c>
      <c r="D35" s="18">
        <v>121.25</v>
      </c>
      <c r="E35" s="10">
        <v>3238</v>
      </c>
      <c r="F35" s="9" t="s">
        <v>42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121.25</v>
      </c>
      <c r="E36" s="23"/>
      <c r="F36" s="25"/>
      <c r="G36" s="26"/>
    </row>
    <row r="37" spans="1:7" x14ac:dyDescent="0.25">
      <c r="A37" s="9" t="s">
        <v>62</v>
      </c>
      <c r="B37" s="14" t="s">
        <v>63</v>
      </c>
      <c r="C37" s="10" t="s">
        <v>22</v>
      </c>
      <c r="D37" s="18">
        <v>507.56</v>
      </c>
      <c r="E37" s="10">
        <v>3238</v>
      </c>
      <c r="F37" s="9" t="s">
        <v>42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507.56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12</v>
      </c>
      <c r="D39" s="18">
        <v>31.86</v>
      </c>
      <c r="E39" s="10">
        <v>3295</v>
      </c>
      <c r="F39" s="9" t="s">
        <v>66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31.86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22</v>
      </c>
      <c r="D41" s="18">
        <v>1865.35</v>
      </c>
      <c r="E41" s="10">
        <v>3223</v>
      </c>
      <c r="F41" s="9" t="s">
        <v>33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1865.35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335.13</v>
      </c>
      <c r="E43" s="10">
        <v>3211</v>
      </c>
      <c r="F43" s="9" t="s">
        <v>72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335.13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22</v>
      </c>
      <c r="D45" s="18">
        <v>336.2</v>
      </c>
      <c r="E45" s="10">
        <v>3234</v>
      </c>
      <c r="F45" s="9" t="s">
        <v>29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336.2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77</v>
      </c>
      <c r="D47" s="18">
        <v>1489.47</v>
      </c>
      <c r="E47" s="10">
        <v>3222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1489.47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12</v>
      </c>
      <c r="D49" s="18">
        <v>281.29000000000002</v>
      </c>
      <c r="E49" s="10">
        <v>3221</v>
      </c>
      <c r="F49" s="9" t="s">
        <v>48</v>
      </c>
      <c r="G49" s="27" t="s">
        <v>14</v>
      </c>
    </row>
    <row r="50" spans="1:7" x14ac:dyDescent="0.25">
      <c r="A50" s="9"/>
      <c r="B50" s="14"/>
      <c r="C50" s="10"/>
      <c r="D50" s="18">
        <v>181.25</v>
      </c>
      <c r="E50" s="10">
        <v>3232</v>
      </c>
      <c r="F50" s="9" t="s">
        <v>52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462.54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82</v>
      </c>
      <c r="D52" s="18">
        <v>122.89</v>
      </c>
      <c r="E52" s="10">
        <v>3221</v>
      </c>
      <c r="F52" s="9" t="s">
        <v>48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122.89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192.84</v>
      </c>
      <c r="E54" s="10">
        <v>3222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192.84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12</v>
      </c>
      <c r="D56" s="18">
        <v>331.25</v>
      </c>
      <c r="E56" s="10">
        <v>3232</v>
      </c>
      <c r="F56" s="9" t="s">
        <v>52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331.25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22</v>
      </c>
      <c r="D58" s="18">
        <v>422.61</v>
      </c>
      <c r="E58" s="10">
        <v>3221</v>
      </c>
      <c r="F58" s="9" t="s">
        <v>48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422.61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12</v>
      </c>
      <c r="D60" s="18">
        <v>454.37</v>
      </c>
      <c r="E60" s="10">
        <v>3222</v>
      </c>
      <c r="F60" s="9" t="s">
        <v>19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454.37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78.989999999999995</v>
      </c>
      <c r="E62" s="10">
        <v>3224</v>
      </c>
      <c r="F62" s="9" t="s">
        <v>95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78.989999999999995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22</v>
      </c>
      <c r="D64" s="18">
        <v>159.34</v>
      </c>
      <c r="E64" s="10">
        <v>3231</v>
      </c>
      <c r="F64" s="9" t="s">
        <v>23</v>
      </c>
      <c r="G64" s="27" t="s">
        <v>14</v>
      </c>
    </row>
    <row r="65" spans="1:7" x14ac:dyDescent="0.25">
      <c r="A65" s="9"/>
      <c r="B65" s="14"/>
      <c r="C65" s="10"/>
      <c r="D65" s="18">
        <v>532.98</v>
      </c>
      <c r="E65" s="10">
        <v>3232</v>
      </c>
      <c r="F65" s="9" t="s">
        <v>52</v>
      </c>
      <c r="G65" s="28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SUM(D64:D65)</f>
        <v>692.32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12</v>
      </c>
      <c r="D67" s="18">
        <v>576.67999999999995</v>
      </c>
      <c r="E67" s="10">
        <v>3232</v>
      </c>
      <c r="F67" s="9" t="s">
        <v>52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576.67999999999995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920.71</v>
      </c>
      <c r="E69" s="10">
        <v>3222</v>
      </c>
      <c r="F69" s="9" t="s">
        <v>19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920.71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22</v>
      </c>
      <c r="D71" s="18">
        <v>146</v>
      </c>
      <c r="E71" s="10">
        <v>3232</v>
      </c>
      <c r="F71" s="9" t="s">
        <v>52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146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18</v>
      </c>
      <c r="D73" s="18">
        <v>2223.13</v>
      </c>
      <c r="E73" s="10">
        <v>3232</v>
      </c>
      <c r="F73" s="9" t="s">
        <v>52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2223.13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109</v>
      </c>
      <c r="D75" s="18">
        <v>638.91</v>
      </c>
      <c r="E75" s="10">
        <v>3222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638.91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22</v>
      </c>
      <c r="D77" s="18">
        <v>1893.75</v>
      </c>
      <c r="E77" s="10">
        <v>3237</v>
      </c>
      <c r="F77" s="9" t="s">
        <v>112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1893.75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12</v>
      </c>
      <c r="D79" s="18">
        <v>242.5</v>
      </c>
      <c r="E79" s="10">
        <v>3221</v>
      </c>
      <c r="F79" s="9" t="s">
        <v>48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242.5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32</v>
      </c>
      <c r="D81" s="18">
        <v>625</v>
      </c>
      <c r="E81" s="10">
        <v>3232</v>
      </c>
      <c r="F81" s="9" t="s">
        <v>52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625</v>
      </c>
      <c r="E82" s="23"/>
      <c r="F82" s="25"/>
      <c r="G82" s="26"/>
    </row>
    <row r="83" spans="1:7" x14ac:dyDescent="0.25">
      <c r="A83" s="9" t="s">
        <v>117</v>
      </c>
      <c r="B83" s="14" t="s">
        <v>118</v>
      </c>
      <c r="C83" s="10" t="s">
        <v>12</v>
      </c>
      <c r="D83" s="18">
        <v>1200</v>
      </c>
      <c r="E83" s="10">
        <v>3238</v>
      </c>
      <c r="F83" s="9" t="s">
        <v>42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1200</v>
      </c>
      <c r="E84" s="23"/>
      <c r="F84" s="25"/>
      <c r="G84" s="26"/>
    </row>
    <row r="85" spans="1:7" x14ac:dyDescent="0.25">
      <c r="A85" s="9" t="s">
        <v>127</v>
      </c>
      <c r="B85" s="14"/>
      <c r="C85" s="10"/>
      <c r="D85" s="18">
        <v>150.87</v>
      </c>
      <c r="E85" s="10">
        <v>1231</v>
      </c>
      <c r="F85" s="9" t="s">
        <v>119</v>
      </c>
      <c r="G85" s="27" t="s">
        <v>14</v>
      </c>
    </row>
    <row r="86" spans="1:7" x14ac:dyDescent="0.25">
      <c r="A86" s="9" t="s">
        <v>127</v>
      </c>
      <c r="B86" s="14"/>
      <c r="C86" s="10"/>
      <c r="D86" s="18">
        <v>143</v>
      </c>
      <c r="E86" s="10">
        <v>3211</v>
      </c>
      <c r="F86" s="9" t="s">
        <v>72</v>
      </c>
      <c r="G86" s="28" t="s">
        <v>14</v>
      </c>
    </row>
    <row r="87" spans="1:7" x14ac:dyDescent="0.25">
      <c r="A87" s="9" t="s">
        <v>126</v>
      </c>
      <c r="B87" s="14"/>
      <c r="C87" s="10"/>
      <c r="D87" s="18">
        <v>1175.7</v>
      </c>
      <c r="E87" s="10">
        <v>3212</v>
      </c>
      <c r="F87" s="9" t="s">
        <v>38</v>
      </c>
      <c r="G87" s="28" t="s">
        <v>14</v>
      </c>
    </row>
    <row r="88" spans="1:7" x14ac:dyDescent="0.25">
      <c r="A88" s="9" t="s">
        <v>125</v>
      </c>
      <c r="B88" s="14"/>
      <c r="C88" s="10"/>
      <c r="D88" s="18">
        <v>1604</v>
      </c>
      <c r="E88" s="10">
        <v>3213</v>
      </c>
      <c r="F88" s="9" t="s">
        <v>13</v>
      </c>
      <c r="G88" s="28" t="s">
        <v>14</v>
      </c>
    </row>
    <row r="89" spans="1:7" x14ac:dyDescent="0.25">
      <c r="A89" s="9" t="s">
        <v>124</v>
      </c>
      <c r="B89" s="14"/>
      <c r="C89" s="10"/>
      <c r="D89" s="18">
        <v>558.44000000000005</v>
      </c>
      <c r="E89" s="10">
        <v>3237</v>
      </c>
      <c r="F89" s="9" t="s">
        <v>112</v>
      </c>
      <c r="G89" s="28" t="s">
        <v>14</v>
      </c>
    </row>
    <row r="90" spans="1:7" x14ac:dyDescent="0.25">
      <c r="A90" s="9" t="s">
        <v>122</v>
      </c>
      <c r="B90" s="14" t="s">
        <v>123</v>
      </c>
      <c r="C90" s="10" t="s">
        <v>12</v>
      </c>
      <c r="D90" s="18">
        <v>258.66000000000003</v>
      </c>
      <c r="E90" s="10">
        <v>3431</v>
      </c>
      <c r="F90" s="9" t="s">
        <v>120</v>
      </c>
      <c r="G90" s="28" t="s">
        <v>14</v>
      </c>
    </row>
    <row r="91" spans="1:7" x14ac:dyDescent="0.25">
      <c r="A91" s="9" t="s">
        <v>127</v>
      </c>
      <c r="B91" s="14"/>
      <c r="C91" s="10"/>
      <c r="D91" s="18">
        <v>58887.95</v>
      </c>
      <c r="E91" s="10">
        <v>3111</v>
      </c>
      <c r="F91" s="9" t="s">
        <v>128</v>
      </c>
      <c r="G91" s="35" t="s">
        <v>14</v>
      </c>
    </row>
    <row r="92" spans="1:7" x14ac:dyDescent="0.25">
      <c r="A92" s="9" t="s">
        <v>127</v>
      </c>
      <c r="B92" s="14"/>
      <c r="C92" s="10"/>
      <c r="D92" s="18">
        <v>620.17999999999995</v>
      </c>
      <c r="E92" s="10">
        <v>3113</v>
      </c>
      <c r="F92" s="9" t="s">
        <v>129</v>
      </c>
      <c r="G92" s="35" t="s">
        <v>14</v>
      </c>
    </row>
    <row r="93" spans="1:7" x14ac:dyDescent="0.25">
      <c r="A93" s="9" t="s">
        <v>127</v>
      </c>
      <c r="B93" s="14"/>
      <c r="C93" s="10"/>
      <c r="D93" s="18">
        <v>1274.31</v>
      </c>
      <c r="E93" s="10">
        <v>3121</v>
      </c>
      <c r="F93" s="9" t="s">
        <v>130</v>
      </c>
      <c r="G93" s="35" t="s">
        <v>14</v>
      </c>
    </row>
    <row r="94" spans="1:7" x14ac:dyDescent="0.25">
      <c r="D94" s="15">
        <v>9818.83</v>
      </c>
      <c r="E94" s="10">
        <v>3132</v>
      </c>
      <c r="F94" s="9" t="s">
        <v>131</v>
      </c>
      <c r="G94" s="35" t="s">
        <v>14</v>
      </c>
    </row>
    <row r="95" spans="1:7" ht="21" customHeight="1" thickBot="1" x14ac:dyDescent="0.3">
      <c r="A95" s="21" t="s">
        <v>15</v>
      </c>
      <c r="B95" s="22"/>
      <c r="C95" s="23"/>
      <c r="D95" s="24">
        <f>SUM(D85:D94)</f>
        <v>74491.939999999988</v>
      </c>
      <c r="E95" s="23"/>
      <c r="F95" s="25"/>
      <c r="G95" s="26"/>
    </row>
    <row r="96" spans="1:7" ht="15.75" thickBot="1" x14ac:dyDescent="0.3">
      <c r="A96" s="29" t="s">
        <v>121</v>
      </c>
      <c r="B96" s="30"/>
      <c r="C96" s="31"/>
      <c r="D96" s="32">
        <f>SUM(D8,D10,D12,D14,D16,D18,D20,D22,D24,D26,D28,D30,D32,D34,D36,D38,D40,D42,D44,D46,D48,D51,D53,D55,D57,D59,D61,D63,D66,D68,D70,D72,D74,D76,D78,D80,D82,D84,D95)</f>
        <v>97584.229999999981</v>
      </c>
      <c r="E96" s="31"/>
      <c r="F96" s="33"/>
      <c r="G96" s="34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 t="s">
        <v>132</v>
      </c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2026-03-12T09:04:32Z</cp:lastPrinted>
  <dcterms:created xsi:type="dcterms:W3CDTF">2024-03-05T11:42:46Z</dcterms:created>
  <dcterms:modified xsi:type="dcterms:W3CDTF">2026-03-12T09:33:54Z</dcterms:modified>
</cp:coreProperties>
</file>